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- Transfert dossiers CDM PAM-TERCO\- 3 - Promotions 2022\imprimés\"/>
    </mc:Choice>
  </mc:AlternateContent>
  <bookViews>
    <workbookView xWindow="0" yWindow="0" windowWidth="20490" windowHeight="7620" tabRatio="601"/>
  </bookViews>
  <sheets>
    <sheet name="TRC_LA_cat A_Tech" sheetId="2" r:id="rId1"/>
    <sheet name="TRC_TA_cat A_Tech" sheetId="4" r:id="rId2"/>
    <sheet name="Sources" sheetId="3" r:id="rId3"/>
  </sheets>
  <definedNames>
    <definedName name="_xlnm.Print_Titles" localSheetId="0">'TRC_LA_cat A_Tech'!$11:$11</definedName>
    <definedName name="_xlnm.Print_Titles" localSheetId="1">'TRC_TA_cat A_Tech'!$11:$11</definedName>
  </definedNames>
  <calcPr calcId="162913" iterateDelta="1E-4"/>
</workbook>
</file>

<file path=xl/calcChain.xml><?xml version="1.0" encoding="utf-8"?>
<calcChain xmlns="http://schemas.openxmlformats.org/spreadsheetml/2006/main">
  <c r="P31" i="2" l="1"/>
  <c r="P30" i="2"/>
  <c r="M31" i="2"/>
  <c r="M30" i="2"/>
  <c r="J31" i="2"/>
  <c r="J30" i="2"/>
  <c r="I21" i="4" l="1"/>
  <c r="I20" i="4"/>
  <c r="I19" i="4"/>
  <c r="I18" i="4"/>
  <c r="I17" i="4"/>
  <c r="I16" i="4"/>
  <c r="I15" i="4"/>
  <c r="I14" i="4"/>
  <c r="I13" i="4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I12" i="4" l="1"/>
  <c r="N26" i="4" l="1"/>
  <c r="N25" i="4"/>
  <c r="J26" i="4"/>
  <c r="Q26" i="4" s="1"/>
  <c r="J25" i="4"/>
  <c r="Q25" i="4" s="1"/>
  <c r="H12" i="2" l="1"/>
</calcChain>
</file>

<file path=xl/comments1.xml><?xml version="1.0" encoding="utf-8"?>
<comments xmlns="http://schemas.openxmlformats.org/spreadsheetml/2006/main">
  <authors>
    <author>EV</author>
    <author>REGNER Geneviève</author>
    <author/>
  </authors>
  <commentList>
    <comment ref="A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2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2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T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3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4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4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4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5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5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5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6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6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7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7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7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8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8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8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19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19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1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1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19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0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0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0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1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1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1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1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2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2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3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3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4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4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4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4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5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5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5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C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D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E2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Saisir le matricule Renoirh (12 caractères) de l'agent pour les services ayant accès au SIRH ministériel
</t>
        </r>
      </text>
    </comment>
    <comment ref="F2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G26" authorId="1" shapeId="0">
      <text>
        <r>
          <rPr>
            <sz val="9"/>
            <color indexed="81"/>
            <rFont val="Tahoma"/>
            <family val="2"/>
          </rPr>
          <t xml:space="preserve">format jj/mm/aaaa
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NE RIEN SAISIR : calcul automatique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J2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le grade actuel de l'agent en utilisant la liste déroulante ou saisir comme dans l'exemple ci-après :
- TSCDD
- TSPDD
- TSDD
- SACDD CE
- SACDD CS
- SACDD CN
-...</t>
        </r>
      </text>
    </comment>
    <comment ref="K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3e niveau de grade  cat B 
sous le format jj/mm/aaaa</t>
        </r>
      </text>
    </comment>
    <comment ref="L2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M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N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O2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P2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Q2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R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Saisir la date du début de poste du plus récent au plus ancien sous le format jj/mm/aaaa</t>
        </r>
      </text>
    </comment>
    <comment ref="S26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</t>
        </r>
      </text>
    </comment>
    <comment ref="T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U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V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W2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</commentList>
</comments>
</file>

<file path=xl/comments2.xml><?xml version="1.0" encoding="utf-8"?>
<comments xmlns="http://schemas.openxmlformats.org/spreadsheetml/2006/main">
  <authors>
    <author>EV</author>
    <author>REGNER Geneviève</author>
    <author/>
  </authors>
  <commentList>
    <comment ref="A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corps ITPE : Principalat ou IRGS
</t>
        </r>
      </text>
    </comment>
    <comment ref="C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2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2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2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2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2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2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2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2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3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3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3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3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3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3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3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4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4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4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4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4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4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4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5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5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5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5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5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5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5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5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5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6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6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6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6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6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6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6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6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6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7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7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7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7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7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7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7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7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7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8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8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8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8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8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8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8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8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19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19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19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19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19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19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19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19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0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20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20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20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0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0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0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20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20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  <comment ref="A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l'harmonisateur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- 99 : proposition non retenue par l'harmonisateur
Si format non conforme = saisie non valide
</t>
        </r>
      </text>
    </comment>
    <comment ref="B21" authorId="1" shapeId="0">
      <text>
        <r>
          <rPr>
            <sz val="9"/>
            <color indexed="81"/>
            <rFont val="Tahoma"/>
            <family val="2"/>
          </rPr>
          <t xml:space="preserve">Utiliser le menu déroulant ou saisir :
- Si corps ITPE : Principalat ou IRGS
- Si corps AAE : CFC ou retraitable
</t>
        </r>
      </text>
    </comment>
    <comment ref="C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classement par ordre croissant sous le format :
- 1, 2, 3,….10...
Si format non conforme = saisie non valide
</t>
        </r>
      </text>
    </comment>
    <comment ref="D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nom de l'agent</t>
        </r>
      </text>
    </comment>
    <comment ref="E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prémon de l'agent</t>
        </r>
      </text>
    </comment>
    <comment ref="F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sz val="9"/>
            <color rgb="FF000000"/>
            <rFont val="Liberation Sans1"/>
            <family val="2"/>
          </rPr>
          <t xml:space="preserve">
Saisir le matricule Renoirh (12 caractères) de l'agent pour les services ayant accès au SIRH ministériel</t>
        </r>
      </text>
    </comment>
    <comment ref="G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:
- F : femme
- H : homme</t>
        </r>
      </text>
    </comment>
    <comment ref="H21" authorId="1" shapeId="0">
      <text>
        <r>
          <rPr>
            <sz val="9"/>
            <color indexed="81"/>
            <rFont val="Tahoma"/>
            <family val="2"/>
          </rPr>
          <t>format jj/mm/aaaa
si format non conforme, date non acceptée.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 xml:space="preserve">NE RIEN INSCRIRE : calcul automatique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 xml:space="preserve">Indiquer le mode et l'année d'accès à la catégorie B
- Concours externe aaaa
- Concours interne aaaa
- Liste d'aptitude aaaa
- examen professionnel aaaa
</t>
        </r>
      </text>
    </comment>
    <comment ref="K21" authorId="2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 xml:space="preserve">Indiquer le grade actuel de l'agent en utilisant la liste déroulante ou saisir comme dans l'exemple ci-après :
- AAE 
- ITPE
- CED
</t>
        </r>
      </text>
    </comment>
    <comment ref="L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date d'accès au grade  sous le format jj/mm/aaaa</t>
        </r>
      </text>
    </comment>
    <comment ref="M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Utiliser le menu déroulant ou saisir :
- LA = liste d'aptitude
- TA = tableau avancement
- EP = examen professionnel
- CP = concours professionnel
- CI = concours interne
- CE = concours externe
- ACO-DET = accueil sur corps : détachement
- TITU = titularisation
- DEPRECA = déprécarisation</t>
        </r>
      </text>
    </comment>
    <comment ref="N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l'échelon détenu par l'agent au 01/01/2022 en utilisant la liste déroulante ou saisir :
1
2</t>
        </r>
        <r>
          <rPr>
            <sz val="9"/>
            <color rgb="FF000000"/>
            <rFont val="Liberation Sans1"/>
            <family val="2"/>
          </rPr>
          <t xml:space="preserve">
….
10
….
</t>
        </r>
      </text>
    </comment>
    <comment ref="O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la position administrative détenu par l'agent en utilisant la liste déroulante ou saisir :
- Activité
- Acitivité en MAD
- PNA (sortante)
- Détachement (sortant)
- Détachement (sur emploi fonctionnel)
- Détachement (entrant - accueil sur corps)
Autre (dispo, congé parental)
- …
et indiquer les périodes interruptives</t>
        </r>
      </text>
    </comment>
    <comment ref="P21" authorId="0" shapeId="0">
      <text>
        <r>
          <rPr>
            <sz val="10"/>
            <color rgb="FF000000"/>
            <rFont val="Liberation Serif"/>
            <family val="1"/>
          </rPr>
          <t>Saisie par le service
Indiquer le nom de la structure en toute lettre de l'actuelle à la plus ancienne :
- DDT Nom
- DREAL Nom
- CEREMA Dtec Nom
- VNF Dter Nom
- …
et indiquer le cas échéant les périodes d’interruption / nature et durée</t>
        </r>
      </text>
    </comment>
    <comment ref="Q21" authorId="0" shapeId="0">
      <text>
        <r>
          <rPr>
            <b/>
            <sz val="10"/>
            <color rgb="FF000000"/>
            <rFont val="Liberation Serif"/>
            <family val="1"/>
          </rPr>
          <t>S</t>
        </r>
        <r>
          <rPr>
            <sz val="10"/>
            <color rgb="FF000000"/>
            <rFont val="Liberation Serif"/>
            <family val="1"/>
          </rPr>
          <t>aisie par le service
Indiquer le nom de service en toute lettre :
- Service XXX
- Groupe XXX
- Bureau XXX
- Pôle XXX
- ...</t>
        </r>
      </text>
    </comment>
    <comment ref="R21" authorId="0" shapeId="0">
      <text>
        <r>
          <rPr>
            <b/>
            <sz val="10"/>
            <color rgb="FF000000"/>
            <rFont val="Liberation Serif"/>
            <family val="1"/>
          </rPr>
          <t xml:space="preserve">Saisie par le service
</t>
        </r>
        <r>
          <rPr>
            <sz val="10"/>
            <color rgb="FF000000"/>
            <rFont val="Liberation Serif"/>
            <family val="1"/>
          </rPr>
          <t>Indiquer l'intitulet du poste sans reprendre le nom du service. Exemple :
- Chargé d'études
- Chargé de projet
- adjoint au responsable de pôle
- responsable de pôle
- ...</t>
        </r>
      </text>
    </comment>
    <comment ref="S21" authorId="0" shapeId="0">
      <text>
        <r>
          <rPr>
            <b/>
            <sz val="9"/>
            <color rgb="FF000000"/>
            <rFont val="Liberation Sans1"/>
            <family val="2"/>
          </rPr>
          <t xml:space="preserve">Saisie par le service
</t>
        </r>
        <r>
          <rPr>
            <sz val="9"/>
            <color rgb="FF000000"/>
            <rFont val="Liberation Sans1"/>
            <family val="2"/>
          </rPr>
          <t>Saisir la date du début de poste actuel format jj/mm/aaaa</t>
        </r>
      </text>
    </comment>
    <comment ref="T21" authorId="1" shapeId="0">
      <text>
        <r>
          <rPr>
            <sz val="9"/>
            <color indexed="81"/>
            <rFont val="Tahoma"/>
            <family val="2"/>
          </rPr>
          <t xml:space="preserve">Indiquer les précédents postes détenus par l'agent comme l'exemple ci-dessous : 
- responsable du pôle …. Du … au ….
- chef de la cellule aménagement … du au ….
- 
Pour ajouter des lignes au sein de la cellule : Alt entrée
</t>
        </r>
      </text>
    </comment>
    <comment ref="U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rang de classement sous le format aaaa : x/y</t>
        </r>
      </text>
    </comment>
    <comment ref="V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l'année et l'admissibilité sous le format aaaa - Admissible ou Non admissible</t>
        </r>
      </text>
    </comment>
    <comment ref="W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Utiliser le menu déroulant ou saisir :</t>
        </r>
        <r>
          <rPr>
            <sz val="9"/>
            <color rgb="FF000000"/>
            <rFont val="Liberation Sans1"/>
            <family val="2"/>
          </rPr>
          <t xml:space="preserve">
- Expert international</t>
        </r>
        <r>
          <rPr>
            <sz val="9"/>
            <color rgb="FF000000"/>
            <rFont val="Liberation Sans1"/>
            <family val="2"/>
          </rPr>
          <t xml:space="preserve">
- Expert</t>
        </r>
        <r>
          <rPr>
            <sz val="9"/>
            <color rgb="FF000000"/>
            <rFont val="Liberation Sans1"/>
            <family val="2"/>
          </rPr>
          <t xml:space="preserve">
- Spécialiste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- En cours</t>
        </r>
        <r>
          <rPr>
            <sz val="9"/>
            <color rgb="FF000000"/>
            <rFont val="Liberation Sans1"/>
            <family val="2"/>
          </rPr>
          <t xml:space="preserve">
- Non</t>
        </r>
      </text>
    </comment>
    <comment ref="X21" authorId="0" shapeId="0">
      <text>
        <r>
          <rPr>
            <b/>
            <sz val="9"/>
            <color rgb="FF000000"/>
            <rFont val="Liberation Sans1"/>
            <family val="2"/>
          </rPr>
          <t>Saisie par le service</t>
        </r>
        <r>
          <rPr>
            <b/>
            <sz val="9"/>
            <color rgb="FF000000"/>
            <rFont val="Liberation Sans1"/>
            <family val="2"/>
          </rPr>
          <t xml:space="preserve">
</t>
        </r>
        <r>
          <rPr>
            <sz val="9"/>
            <color rgb="FF000000"/>
            <rFont val="Liberation Sans1"/>
            <family val="2"/>
          </rPr>
          <t>Indiquer le domaine d'activité :</t>
        </r>
        <r>
          <rPr>
            <sz val="9"/>
            <color rgb="FF000000"/>
            <rFont val="Liberation Sans1"/>
            <family val="2"/>
          </rPr>
          <t xml:space="preserve">
- Bâtiment ;</t>
        </r>
        <r>
          <rPr>
            <sz val="9"/>
            <color rgb="FF000000"/>
            <rFont val="Liberation Sans1"/>
            <family val="2"/>
          </rPr>
          <t xml:space="preserve">
- Energie et climat ;</t>
        </r>
        <r>
          <rPr>
            <sz val="9"/>
            <color rgb="FF000000"/>
            <rFont val="Liberation Sans1"/>
            <family val="2"/>
          </rPr>
          <t xml:space="preserve">
- Géoternique et risques naturels ;</t>
        </r>
        <r>
          <rPr>
            <sz val="9"/>
            <color rgb="FF000000"/>
            <rFont val="Liberation Sans1"/>
            <family val="2"/>
          </rPr>
          <t xml:space="preserve">
- Gestion durable des ressources naturelles - biodiversité ;</t>
        </r>
        <r>
          <rPr>
            <sz val="9"/>
            <color rgb="FF000000"/>
            <rFont val="Liberation Sans1"/>
            <family val="2"/>
          </rPr>
          <t xml:space="preserve">
- Habitat, aménagement, villes et territoires ;</t>
        </r>
        <r>
          <rPr>
            <sz val="9"/>
            <color rgb="FF000000"/>
            <rFont val="Liberation Sans1"/>
            <family val="2"/>
          </rPr>
          <t xml:space="preserve">
- Infrastrucutre ;</t>
        </r>
        <r>
          <rPr>
            <sz val="9"/>
            <color rgb="FF000000"/>
            <rFont val="Liberation Sans1"/>
            <family val="2"/>
          </rPr>
          <t xml:space="preserve">
- Ouvrage d'Art ;</t>
        </r>
        <r>
          <rPr>
            <sz val="9"/>
            <color rgb="FF000000"/>
            <rFont val="Liberation Sans1"/>
            <family val="2"/>
          </rPr>
          <t xml:space="preserve">
- Risque anthropique, technologiques et sanitaire ;</t>
        </r>
        <r>
          <rPr>
            <sz val="9"/>
            <color rgb="FF000000"/>
            <rFont val="Liberation Sans1"/>
            <family val="2"/>
          </rPr>
          <t xml:space="preserve">
- Systèmes d'information ;</t>
        </r>
        <r>
          <rPr>
            <sz val="9"/>
            <color rgb="FF000000"/>
            <rFont val="Liberation Sans1"/>
            <family val="2"/>
          </rPr>
          <t xml:space="preserve">
- Transport durabkes, sécurité, intermodalité et mobilité ;</t>
        </r>
        <r>
          <rPr>
            <sz val="9"/>
            <color rgb="FF000000"/>
            <rFont val="Liberation Sans1"/>
            <family val="2"/>
          </rPr>
          <t xml:space="preserve">
- Chercheur senior</t>
        </r>
        <r>
          <rPr>
            <sz val="9"/>
            <color rgb="FF000000"/>
            <rFont val="Liberation Sans1"/>
            <family val="2"/>
          </rPr>
          <t xml:space="preserve">
- Chercheur confirmé</t>
        </r>
        <r>
          <rPr>
            <sz val="9"/>
            <color rgb="FF000000"/>
            <rFont val="Liberation Sans1"/>
            <family val="2"/>
          </rPr>
          <t xml:space="preserve">
- Chercheur</t>
        </r>
        <r>
          <rPr>
            <sz val="9"/>
            <color rgb="FF000000"/>
            <rFont val="Liberation Sans1"/>
            <family val="2"/>
          </rPr>
          <t xml:space="preserve">
et la date de la décision sous le format jj/mm/aaaa</t>
        </r>
      </text>
    </comment>
  </commentList>
</comments>
</file>

<file path=xl/sharedStrings.xml><?xml version="1.0" encoding="utf-8"?>
<sst xmlns="http://schemas.openxmlformats.org/spreadsheetml/2006/main" count="180" uniqueCount="132">
  <si>
    <t>Légende</t>
  </si>
  <si>
    <t>Informations complémentaires</t>
  </si>
  <si>
    <t>Vert</t>
  </si>
  <si>
    <t>Cellules à renseigner par les harmonisateurs</t>
  </si>
  <si>
    <t>Bleu</t>
  </si>
  <si>
    <t>Cellules à renseigner par les services</t>
  </si>
  <si>
    <t>La saisie du tableau est guidée par des commentaires. Merci, de ne pas utiliser la touche "suppr" du clavier pour ne pas les effacer.</t>
  </si>
  <si>
    <t>Liste</t>
  </si>
  <si>
    <t>Calcul de date</t>
  </si>
  <si>
    <t>H</t>
  </si>
  <si>
    <t>Date de ref</t>
  </si>
  <si>
    <t>F</t>
  </si>
  <si>
    <t>Rang harmonisateur</t>
  </si>
  <si>
    <t>Rang
Service</t>
  </si>
  <si>
    <t>Nom</t>
  </si>
  <si>
    <t>Prénom</t>
  </si>
  <si>
    <t>Matricule Renoirh</t>
  </si>
  <si>
    <t>Sexe</t>
  </si>
  <si>
    <t>Mode d'accès grade</t>
  </si>
  <si>
    <t>Position
administrative</t>
  </si>
  <si>
    <t>Structure</t>
  </si>
  <si>
    <t>Service / Bureau</t>
  </si>
  <si>
    <t>Date début poste</t>
  </si>
  <si>
    <t>Propositions
Antérieures</t>
  </si>
  <si>
    <t>Comité d’évaluation</t>
  </si>
  <si>
    <t>Domaine/CESAAR
Date de la décision</t>
  </si>
  <si>
    <t>Service :</t>
  </si>
  <si>
    <t>Harmonisateur :</t>
  </si>
  <si>
    <t xml:space="preserve">Type de promotion : </t>
  </si>
  <si>
    <t>Type promo LA</t>
  </si>
  <si>
    <t>Type promo TA</t>
  </si>
  <si>
    <t>liste d'aptitude au grade d'attaché d'administration (LA AAE)</t>
  </si>
  <si>
    <t>liste d'aptitude au grade d'ingénieur des travaux publics de l'Etat (LA ITPE)</t>
  </si>
  <si>
    <t>liste d'aptitude au grade de chargé d'étude documentaire (LA CED)</t>
  </si>
  <si>
    <t>tableau d'avancement au 2e niveau de grade d'attaché d'administration de l'Etat (TA APAE)</t>
  </si>
  <si>
    <t>tableau d'avancement au 2e niveau de grade d'ingénieur des travaux publics de l'Etat (TA IDTPE)</t>
  </si>
  <si>
    <t>tableau d'avancement au 2e niveau de grade de chargé d'étude documentaire (TA CEDP)</t>
  </si>
  <si>
    <t>tableau d'avancement à l'échelon spécial du 3e niveau de grade de chargé d'étude documentaire (TA CED HC_ES</t>
  </si>
  <si>
    <t>tableau d'avancement à l'échelon spécial du 3e niveau de grade d'ingénieur des travaux publics de l'Etat (TA ITPE HC_ES)</t>
  </si>
  <si>
    <t>tableau d'avancement à l'échelon spécial du 3e niveau de grade d'attaché d'administration de l'Etat (TA AAHCE_ES)</t>
  </si>
  <si>
    <t>oui</t>
  </si>
  <si>
    <t>non</t>
  </si>
  <si>
    <t>Liste évaluation</t>
  </si>
  <si>
    <t>expert international</t>
  </si>
  <si>
    <t xml:space="preserve">expert  </t>
  </si>
  <si>
    <t>spécialiste</t>
  </si>
  <si>
    <t>chercheur</t>
  </si>
  <si>
    <t>en cours</t>
  </si>
  <si>
    <t>Age au 01/01/2022</t>
  </si>
  <si>
    <t>Échelon au 01/01/2022</t>
  </si>
  <si>
    <t>dont femmes</t>
  </si>
  <si>
    <t>dont Hommes</t>
  </si>
  <si>
    <t>ratio constaté Femmes</t>
  </si>
  <si>
    <t>ratio constaté Hommes</t>
  </si>
  <si>
    <t>Nb d'agents classés :</t>
  </si>
  <si>
    <r>
      <rPr>
        <b/>
        <sz val="11"/>
        <color rgb="FF000000"/>
        <rFont val="Liberation Sans1"/>
      </rPr>
      <t>Satistiques genrées à compléter</t>
    </r>
    <r>
      <rPr>
        <i/>
        <sz val="11"/>
        <color rgb="FF000000"/>
        <rFont val="Liberation Sans1"/>
      </rPr>
      <t xml:space="preserve"> (ne pas remplir les cellules grisées : calcul automatique)</t>
    </r>
  </si>
  <si>
    <t>Mode et année d'accès à la cat.B</t>
  </si>
  <si>
    <t>Dispositif fin de carrière</t>
  </si>
  <si>
    <t>Liste mode accès</t>
  </si>
  <si>
    <t>LA</t>
  </si>
  <si>
    <t>TA</t>
  </si>
  <si>
    <t>EP</t>
  </si>
  <si>
    <t>CP</t>
  </si>
  <si>
    <t>CI</t>
  </si>
  <si>
    <t>CE</t>
  </si>
  <si>
    <t>ACO-DET</t>
  </si>
  <si>
    <t>TITU</t>
  </si>
  <si>
    <t>DEPRECA</t>
  </si>
  <si>
    <t>Dispositif de fin de carrière</t>
  </si>
  <si>
    <t>Grade actuel</t>
  </si>
  <si>
    <t>L'ajout d'une candidature s'effectue par un copier / coller des lignes du tableau.</t>
  </si>
  <si>
    <t>Afin de disposer d'une vision complète de la carrière de l'agent, il convient de préciser les périodes d'interruption (colonne O pour le type - dispo, congé parental... -  colonne S pour la date de début de la période  d'interruption).</t>
  </si>
  <si>
    <t>Date de naissance</t>
  </si>
  <si>
    <t>Date d’accès au 3e niveau de grade cat B</t>
  </si>
  <si>
    <t>Intitulé du poste</t>
  </si>
  <si>
    <t>Admissibilté concours / examen pro pour accès à la cat. A</t>
  </si>
  <si>
    <t>Le nombre de proposition par harmonisateur n'est pas limité. Ainsi, l'ajout d'une candidature s'effectue par un copier / coller des lignes du tableau.</t>
  </si>
  <si>
    <t>Mode et année d'accès à la cat.A</t>
  </si>
  <si>
    <t>Date d’accès grade actuel</t>
  </si>
  <si>
    <t>Mode d'accès grade actuel</t>
  </si>
  <si>
    <t>Admissibilté concours / examen pro pour accès à la cat. A+</t>
  </si>
  <si>
    <t>Date et signature (+ cachet)</t>
  </si>
  <si>
    <t>(signature chef du service si envoi harmonisateur)</t>
  </si>
  <si>
    <t>(signature harmonisateur si envoi à la DRH)</t>
  </si>
  <si>
    <t>Vivier 1</t>
  </si>
  <si>
    <t>Vivier 2</t>
  </si>
  <si>
    <t>Type vivier</t>
  </si>
  <si>
    <t>Non éligible</t>
  </si>
  <si>
    <t>tableau d'avancement au 2e niveau de grade d'architecte urbaniste de l'Etat (TA AUEC)</t>
  </si>
  <si>
    <t>tableau d'avancement à l'échelon spécial du grade d'architecte urbaniste général de l'Etat (TA AUGE_ES)</t>
  </si>
  <si>
    <t>Nb total d'agents promouvables :</t>
  </si>
  <si>
    <t>Principalat</t>
  </si>
  <si>
    <t>IRGS</t>
  </si>
  <si>
    <t>CFC</t>
  </si>
  <si>
    <t>Retraitable</t>
  </si>
  <si>
    <t>ratio constaté Hommes :</t>
  </si>
  <si>
    <t>ratio constaté Femmes :</t>
  </si>
  <si>
    <t>dont Hommes :</t>
  </si>
  <si>
    <t>Age au 31/12/2022</t>
  </si>
  <si>
    <t>Position administrative</t>
  </si>
  <si>
    <t>Activité</t>
  </si>
  <si>
    <t>Activité en MAD</t>
  </si>
  <si>
    <t>PNA (sortante)</t>
  </si>
  <si>
    <t>Détachement (sortant)</t>
  </si>
  <si>
    <t>Détachement (sur emploi fonctionnel)</t>
  </si>
  <si>
    <t>Détachement (entrant - accueil sur corps)</t>
  </si>
  <si>
    <t>Autre (disponibilité, congé parental)</t>
  </si>
  <si>
    <t>échelon</t>
  </si>
  <si>
    <t>TSCDD</t>
  </si>
  <si>
    <t>TSPDD</t>
  </si>
  <si>
    <t>TSDD</t>
  </si>
  <si>
    <t>SACDD CE</t>
  </si>
  <si>
    <t>SACDD CS</t>
  </si>
  <si>
    <t>SACDD</t>
  </si>
  <si>
    <t>Grade actuel promo 2e niv grade</t>
  </si>
  <si>
    <t>Grade actuel promo LA</t>
  </si>
  <si>
    <t>ITPE</t>
  </si>
  <si>
    <t>AAE</t>
  </si>
  <si>
    <t>CED</t>
  </si>
  <si>
    <t>Récapitulatif de carriere</t>
  </si>
  <si>
    <t>Libellé du poste actuel</t>
  </si>
  <si>
    <t>Date début poste actuel</t>
  </si>
  <si>
    <t>Récapitulatif de carriere (postes tenus avant le poste actuel)</t>
  </si>
  <si>
    <t xml:space="preserve">du .. Au… : intitulé du poste
du …au … : intitulé du poste
du …au … : intitulé du poste
</t>
  </si>
  <si>
    <t>dont Femmes</t>
  </si>
  <si>
    <t>Dont Femmes</t>
  </si>
  <si>
    <t>TRC_CLASSEMENT DES PROPOSITIONS_TABLEAU D'AVANCEMENT_CATEGORIE A_TECHNIQUES
Année 2022</t>
  </si>
  <si>
    <t>Échelon au 31/12/2022</t>
  </si>
  <si>
    <t>TRC_CLASSEMENT DES PROPOSITIONS LISTE D'APTITUDE_CATEGORIE A_TECHNIQUES
Année 2022</t>
  </si>
  <si>
    <t>Liste d'aptitude au grade d'Ingénieur des TPE</t>
  </si>
  <si>
    <t>Afin de disposer d'une vision complète de la carrière de l'agent, il convient de préciser les périodes d'interruption (colonne N pour le type - dispo, congé parental... -  colonne R pour la date de début de la période  d'interruption).</t>
  </si>
  <si>
    <t>Type de promotion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</si>
</sst>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/m/yy"/>
    <numFmt numFmtId="165" formatCode="#,##0.00&quot; &quot;[$€-40C];[Red]&quot;-&quot;#,##0.00&quot; &quot;[$€-40C]"/>
    <numFmt numFmtId="166" formatCode="d/m/yy"/>
  </numFmts>
  <fonts count="54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3F3F3F"/>
      <name val="Calibri"/>
      <family val="2"/>
    </font>
    <font>
      <b/>
      <sz val="11"/>
      <color rgb="FF000000"/>
      <name val="Calibri"/>
      <family val="2"/>
    </font>
    <font>
      <i/>
      <sz val="10"/>
      <color rgb="FF808080"/>
      <name val="Liberation Sans1"/>
    </font>
    <font>
      <sz val="10"/>
      <color rgb="FF006600"/>
      <name val="Liberation Sans1"/>
    </font>
    <font>
      <b/>
      <i/>
      <sz val="16"/>
      <color rgb="FF0000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b/>
      <sz val="20"/>
      <color rgb="FF1F497D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Liberation Sans1"/>
      <family val="2"/>
    </font>
    <font>
      <sz val="9"/>
      <color rgb="FF000000"/>
      <name val="Liberation Sans1"/>
      <family val="2"/>
    </font>
    <font>
      <sz val="10"/>
      <color rgb="FF000000"/>
      <name val="Calibri"/>
      <family val="2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b/>
      <sz val="16"/>
      <name val="Arial"/>
      <family val="2"/>
    </font>
    <font>
      <sz val="11"/>
      <color rgb="FF0070C0"/>
      <name val="Liberation Sans1"/>
    </font>
    <font>
      <b/>
      <sz val="11"/>
      <color rgb="FF000000"/>
      <name val="Liberation Sans1"/>
    </font>
    <font>
      <i/>
      <sz val="11"/>
      <color rgb="FF000000"/>
      <name val="Liberation Sans1"/>
    </font>
    <font>
      <b/>
      <sz val="10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name val="Liberation Sans1"/>
    </font>
    <font>
      <b/>
      <sz val="20"/>
      <color rgb="FF1F497D"/>
      <name val="Arial"/>
      <family val="2"/>
    </font>
    <font>
      <sz val="9"/>
      <color indexed="81"/>
      <name val="Tahoma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1F497D"/>
      <name val="Arial"/>
      <family val="2"/>
    </font>
    <font>
      <b/>
      <sz val="9"/>
      <color indexed="81"/>
      <name val="Tahoma"/>
      <family val="2"/>
    </font>
    <font>
      <b/>
      <i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b/>
      <sz val="11"/>
      <color indexed="56"/>
      <name val="Calibri"/>
      <family val="2"/>
    </font>
    <font>
      <b/>
      <sz val="11"/>
      <name val="Liberation Sans1"/>
    </font>
    <font>
      <b/>
      <sz val="10"/>
      <color rgb="FF3F3F3F"/>
      <name val="Calibri"/>
      <family val="2"/>
    </font>
    <font>
      <sz val="10"/>
      <color rgb="FF000000"/>
      <name val="Liberation Sans1"/>
    </font>
    <font>
      <b/>
      <sz val="11"/>
      <color indexed="56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Segoe UI Symbo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7EEFF"/>
        <bgColor rgb="FFC7EE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D6E9C9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ECFF"/>
        <bgColor rgb="FFCCFFCC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17" fillId="9" borderId="5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2"/>
    <xf numFmtId="0" fontId="7" fillId="0" borderId="3"/>
    <xf numFmtId="0" fontId="7" fillId="0" borderId="0"/>
    <xf numFmtId="0" fontId="8" fillId="7" borderId="1"/>
    <xf numFmtId="0" fontId="9" fillId="0" borderId="4"/>
    <xf numFmtId="0" fontId="10" fillId="0" borderId="0"/>
    <xf numFmtId="0" fontId="11" fillId="8" borderId="0"/>
    <xf numFmtId="0" fontId="12" fillId="0" borderId="0">
      <alignment horizontal="center"/>
    </xf>
    <xf numFmtId="0" fontId="13" fillId="0" borderId="0"/>
    <xf numFmtId="0" fontId="14" fillId="0" borderId="0"/>
    <xf numFmtId="0" fontId="15" fillId="0" borderId="0"/>
    <xf numFmtId="0" fontId="12" fillId="0" borderId="0">
      <alignment horizontal="center" textRotation="90"/>
    </xf>
    <xf numFmtId="0" fontId="16" fillId="9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10" borderId="0" xfId="0" applyFill="1"/>
    <xf numFmtId="49" fontId="20" fillId="10" borderId="0" xfId="0" applyNumberFormat="1" applyFont="1" applyFill="1" applyAlignment="1" applyProtection="1">
      <alignment horizontal="left" vertical="center"/>
    </xf>
    <xf numFmtId="0" fontId="9" fillId="0" borderId="0" xfId="12" applyFont="1" applyFill="1" applyBorder="1" applyAlignment="1" applyProtection="1">
      <alignment horizontal="left"/>
    </xf>
    <xf numFmtId="164" fontId="20" fillId="11" borderId="0" xfId="0" applyNumberFormat="1" applyFont="1" applyFill="1" applyAlignment="1" applyProtection="1">
      <alignment horizontal="center" vertical="center"/>
      <protection locked="0"/>
    </xf>
    <xf numFmtId="164" fontId="20" fillId="0" borderId="0" xfId="0" applyNumberFormat="1" applyFont="1" applyFill="1" applyAlignment="1" applyProtection="1">
      <alignment horizontal="center" vertical="center"/>
      <protection locked="0"/>
    </xf>
    <xf numFmtId="0" fontId="20" fillId="10" borderId="0" xfId="0" applyFont="1" applyFill="1" applyAlignment="1" applyProtection="1">
      <alignment horizontal="left" vertical="center"/>
    </xf>
    <xf numFmtId="0" fontId="9" fillId="8" borderId="6" xfId="12" applyFont="1" applyFill="1" applyBorder="1" applyAlignment="1" applyProtection="1">
      <alignment horizontal="center" vertical="center" wrapText="1"/>
    </xf>
    <xf numFmtId="0" fontId="9" fillId="0" borderId="6" xfId="12" applyFont="1" applyFill="1" applyBorder="1" applyAlignment="1" applyProtection="1">
      <alignment horizontal="center" vertical="center" wrapText="1"/>
    </xf>
    <xf numFmtId="49" fontId="20" fillId="11" borderId="7" xfId="0" applyNumberFormat="1" applyFont="1" applyFill="1" applyBorder="1" applyAlignment="1" applyProtection="1">
      <alignment horizontal="center" vertical="center"/>
      <protection locked="0"/>
    </xf>
    <xf numFmtId="49" fontId="20" fillId="11" borderId="7" xfId="0" applyNumberFormat="1" applyFont="1" applyFill="1" applyBorder="1" applyAlignment="1" applyProtection="1">
      <alignment horizontal="left" vertical="center"/>
      <protection locked="0"/>
    </xf>
    <xf numFmtId="164" fontId="20" fillId="11" borderId="7" xfId="0" applyNumberFormat="1" applyFont="1" applyFill="1" applyBorder="1" applyAlignment="1" applyProtection="1">
      <alignment horizontal="center" vertical="center"/>
      <protection locked="0"/>
    </xf>
    <xf numFmtId="3" fontId="20" fillId="11" borderId="7" xfId="0" applyNumberFormat="1" applyFont="1" applyFill="1" applyBorder="1" applyAlignment="1" applyProtection="1">
      <alignment horizontal="center" vertical="center"/>
      <protection locked="0"/>
    </xf>
    <xf numFmtId="49" fontId="20" fillId="11" borderId="7" xfId="0" applyNumberFormat="1" applyFont="1" applyFill="1" applyBorder="1" applyAlignment="1" applyProtection="1">
      <alignment horizontal="left" vertical="center" wrapText="1"/>
      <protection locked="0"/>
    </xf>
    <xf numFmtId="49" fontId="23" fillId="11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 applyProtection="1">
      <alignment horizontal="center" vertical="center"/>
    </xf>
    <xf numFmtId="0" fontId="24" fillId="0" borderId="0" xfId="8" applyFont="1" applyFill="1" applyBorder="1" applyAlignment="1" applyProtection="1">
      <alignment horizontal="left" vertical="center"/>
    </xf>
    <xf numFmtId="0" fontId="25" fillId="0" borderId="0" xfId="8" applyFont="1" applyFill="1" applyBorder="1" applyAlignment="1" applyProtection="1">
      <alignment horizontal="left" vertical="center"/>
    </xf>
    <xf numFmtId="14" fontId="0" fillId="0" borderId="0" xfId="0" applyNumberFormat="1"/>
    <xf numFmtId="0" fontId="27" fillId="0" borderId="0" xfId="0" applyFont="1"/>
    <xf numFmtId="14" fontId="20" fillId="11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49" fontId="20" fillId="14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Font="1"/>
    <xf numFmtId="0" fontId="9" fillId="16" borderId="6" xfId="12" applyFont="1" applyFill="1" applyBorder="1" applyAlignment="1" applyProtection="1">
      <alignment horizontal="center" vertical="center" wrapText="1"/>
    </xf>
    <xf numFmtId="14" fontId="20" fillId="11" borderId="7" xfId="0" applyNumberFormat="1" applyFont="1" applyFill="1" applyBorder="1" applyAlignment="1" applyProtection="1">
      <alignment horizontal="left" vertical="center" wrapText="1"/>
      <protection locked="0"/>
    </xf>
    <xf numFmtId="49" fontId="35" fillId="10" borderId="0" xfId="0" applyNumberFormat="1" applyFont="1" applyFill="1" applyAlignment="1" applyProtection="1">
      <alignment horizontal="left" vertical="center"/>
    </xf>
    <xf numFmtId="49" fontId="36" fillId="10" borderId="0" xfId="0" applyNumberFormat="1" applyFont="1" applyFill="1" applyAlignment="1" applyProtection="1">
      <alignment horizontal="left" vertical="center"/>
    </xf>
    <xf numFmtId="0" fontId="9" fillId="17" borderId="6" xfId="12" applyFont="1" applyFill="1" applyBorder="1" applyAlignment="1" applyProtection="1">
      <alignment horizontal="center" vertical="center" wrapText="1"/>
    </xf>
    <xf numFmtId="0" fontId="29" fillId="19" borderId="0" xfId="0" applyFont="1" applyFill="1"/>
    <xf numFmtId="0" fontId="0" fillId="19" borderId="0" xfId="0" applyFill="1"/>
    <xf numFmtId="49" fontId="20" fillId="20" borderId="7" xfId="0" applyNumberFormat="1" applyFont="1" applyFill="1" applyBorder="1" applyAlignment="1" applyProtection="1">
      <alignment horizontal="center" vertical="center"/>
      <protection locked="0"/>
    </xf>
    <xf numFmtId="0" fontId="9" fillId="20" borderId="6" xfId="12" applyFont="1" applyFill="1" applyBorder="1" applyAlignment="1" applyProtection="1">
      <alignment horizontal="center" vertical="center" wrapText="1"/>
    </xf>
    <xf numFmtId="49" fontId="39" fillId="10" borderId="0" xfId="0" applyNumberFormat="1" applyFont="1" applyFill="1" applyAlignment="1" applyProtection="1">
      <alignment horizontal="left" vertical="center"/>
    </xf>
    <xf numFmtId="0" fontId="41" fillId="10" borderId="0" xfId="0" applyFont="1" applyFill="1" applyBorder="1" applyAlignment="1">
      <alignment horizontal="center" vertical="top"/>
    </xf>
    <xf numFmtId="0" fontId="40" fillId="10" borderId="0" xfId="0" applyFont="1" applyFill="1" applyAlignment="1">
      <alignment vertical="center"/>
    </xf>
    <xf numFmtId="10" fontId="40" fillId="12" borderId="9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10" borderId="0" xfId="0" applyFont="1" applyFill="1" applyBorder="1" applyAlignment="1">
      <alignment horizontal="center" vertical="top" wrapText="1"/>
    </xf>
    <xf numFmtId="0" fontId="44" fillId="10" borderId="0" xfId="0" applyFont="1" applyFill="1"/>
    <xf numFmtId="0" fontId="43" fillId="10" borderId="0" xfId="0" applyFont="1" applyFill="1" applyBorder="1" applyAlignment="1">
      <alignment horizontal="center" vertical="top" wrapText="1"/>
    </xf>
    <xf numFmtId="0" fontId="43" fillId="10" borderId="0" xfId="0" applyFont="1" applyFill="1" applyBorder="1" applyAlignment="1">
      <alignment horizontal="center" vertical="top"/>
    </xf>
    <xf numFmtId="0" fontId="44" fillId="0" borderId="0" xfId="0" applyFont="1"/>
    <xf numFmtId="49" fontId="45" fillId="10" borderId="0" xfId="0" applyNumberFormat="1" applyFont="1" applyFill="1" applyAlignment="1" applyProtection="1">
      <alignment horizontal="left" vertical="center"/>
    </xf>
    <xf numFmtId="0" fontId="8" fillId="21" borderId="8" xfId="11" applyNumberFormat="1" applyFont="1" applyFill="1" applyBorder="1" applyAlignment="1" applyProtection="1">
      <alignment horizontal="center" vertical="center" wrapText="1"/>
    </xf>
    <xf numFmtId="0" fontId="46" fillId="0" borderId="3" xfId="9" applyFont="1" applyFill="1" applyAlignment="1" applyProtection="1"/>
    <xf numFmtId="0" fontId="46" fillId="0" borderId="3" xfId="9" applyFont="1" applyFill="1" applyAlignment="1" applyProtection="1">
      <protection locked="0"/>
    </xf>
    <xf numFmtId="0" fontId="0" fillId="0" borderId="0" xfId="0" applyFont="1" applyProtection="1"/>
    <xf numFmtId="0" fontId="46" fillId="0" borderId="0" xfId="10" applyFont="1" applyFill="1" applyBorder="1" applyAlignment="1" applyProtection="1"/>
    <xf numFmtId="0" fontId="0" fillId="0" borderId="0" xfId="0" applyProtection="1"/>
    <xf numFmtId="166" fontId="0" fillId="0" borderId="0" xfId="0" applyNumberFormat="1" applyProtection="1"/>
    <xf numFmtId="166" fontId="0" fillId="0" borderId="0" xfId="0" applyNumberFormat="1" applyFont="1" applyProtection="1"/>
    <xf numFmtId="1" fontId="0" fillId="0" borderId="0" xfId="0" applyNumberFormat="1" applyFont="1" applyProtection="1"/>
    <xf numFmtId="0" fontId="47" fillId="0" borderId="0" xfId="0" applyFont="1"/>
    <xf numFmtId="0" fontId="40" fillId="10" borderId="10" xfId="0" applyFont="1" applyFill="1" applyBorder="1" applyAlignment="1">
      <alignment horizontal="right" vertical="center" indent="1"/>
    </xf>
    <xf numFmtId="0" fontId="40" fillId="10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 indent="1"/>
    </xf>
    <xf numFmtId="0" fontId="43" fillId="10" borderId="0" xfId="0" applyFont="1" applyFill="1" applyBorder="1" applyAlignment="1">
      <alignment horizontal="left" vertical="center" wrapText="1"/>
    </xf>
    <xf numFmtId="0" fontId="42" fillId="10" borderId="0" xfId="0" applyFont="1" applyFill="1" applyBorder="1" applyAlignment="1">
      <alignment horizontal="left" vertical="top" wrapText="1"/>
    </xf>
    <xf numFmtId="0" fontId="40" fillId="10" borderId="0" xfId="0" applyFont="1" applyFill="1" applyAlignment="1">
      <alignment horizontal="right" vertical="center"/>
    </xf>
    <xf numFmtId="0" fontId="40" fillId="10" borderId="11" xfId="0" applyFont="1" applyFill="1" applyBorder="1" applyAlignment="1">
      <alignment horizontal="right" vertical="center" indent="1"/>
    </xf>
    <xf numFmtId="49" fontId="23" fillId="11" borderId="7" xfId="0" applyNumberFormat="1" applyFont="1" applyFill="1" applyBorder="1" applyAlignment="1" applyProtection="1">
      <alignment horizontal="left" vertical="center"/>
      <protection locked="0"/>
    </xf>
    <xf numFmtId="49" fontId="23" fillId="11" borderId="7" xfId="0" applyNumberFormat="1" applyFont="1" applyFill="1" applyBorder="1" applyAlignment="1" applyProtection="1">
      <alignment horizontal="center" vertical="center"/>
      <protection locked="0"/>
    </xf>
    <xf numFmtId="14" fontId="23" fillId="11" borderId="7" xfId="0" applyNumberFormat="1" applyFont="1" applyFill="1" applyBorder="1" applyAlignment="1" applyProtection="1">
      <alignment horizontal="center" vertical="center"/>
      <protection locked="0"/>
    </xf>
    <xf numFmtId="0" fontId="48" fillId="21" borderId="8" xfId="11" applyNumberFormat="1" applyFont="1" applyFill="1" applyBorder="1" applyAlignment="1" applyProtection="1">
      <alignment horizontal="center" vertical="center" wrapText="1"/>
    </xf>
    <xf numFmtId="14" fontId="23" fillId="11" borderId="7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0" applyFont="1"/>
    <xf numFmtId="0" fontId="40" fillId="0" borderId="0" xfId="0" applyFont="1"/>
    <xf numFmtId="0" fontId="50" fillId="0" borderId="3" xfId="9" applyFont="1" applyFill="1" applyAlignment="1" applyProtection="1">
      <protection locked="0"/>
    </xf>
    <xf numFmtId="0" fontId="50" fillId="0" borderId="0" xfId="10" applyFont="1" applyFill="1" applyBorder="1" applyAlignment="1" applyProtection="1"/>
    <xf numFmtId="0" fontId="51" fillId="0" borderId="0" xfId="0" applyFont="1"/>
    <xf numFmtId="0" fontId="52" fillId="0" borderId="0" xfId="0" applyFont="1"/>
    <xf numFmtId="0" fontId="40" fillId="10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 vertical="center"/>
    </xf>
    <xf numFmtId="10" fontId="40" fillId="22" borderId="9" xfId="26" applyNumberFormat="1" applyFont="1" applyFill="1" applyBorder="1" applyAlignment="1">
      <alignment horizontal="center" vertical="center"/>
    </xf>
    <xf numFmtId="10" fontId="40" fillId="22" borderId="9" xfId="0" applyNumberFormat="1" applyFont="1" applyFill="1" applyBorder="1" applyAlignment="1">
      <alignment horizontal="center" vertical="center"/>
    </xf>
    <xf numFmtId="1" fontId="40" fillId="22" borderId="9" xfId="0" applyNumberFormat="1" applyFont="1" applyFill="1" applyBorder="1" applyAlignment="1">
      <alignment horizontal="center" vertical="center"/>
    </xf>
    <xf numFmtId="1" fontId="40" fillId="23" borderId="9" xfId="0" applyNumberFormat="1" applyFont="1" applyFill="1" applyBorder="1" applyAlignment="1">
      <alignment horizontal="center" vertical="center"/>
    </xf>
    <xf numFmtId="1" fontId="40" fillId="18" borderId="9" xfId="0" applyNumberFormat="1" applyFont="1" applyFill="1" applyBorder="1" applyAlignment="1">
      <alignment horizontal="center" vertical="center"/>
    </xf>
    <xf numFmtId="1" fontId="40" fillId="10" borderId="9" xfId="0" applyNumberFormat="1" applyFont="1" applyFill="1" applyBorder="1" applyAlignment="1">
      <alignment horizontal="center" vertical="center"/>
    </xf>
    <xf numFmtId="0" fontId="24" fillId="0" borderId="0" xfId="8" applyFont="1" applyFill="1" applyBorder="1" applyAlignment="1" applyProtection="1">
      <alignment horizontal="center" vertical="center"/>
    </xf>
    <xf numFmtId="0" fontId="33" fillId="17" borderId="0" xfId="8" applyFont="1" applyFill="1" applyBorder="1" applyAlignment="1" applyProtection="1">
      <alignment horizontal="left" vertical="center"/>
    </xf>
    <xf numFmtId="0" fontId="53" fillId="17" borderId="0" xfId="8" applyFont="1" applyFill="1" applyBorder="1" applyAlignment="1" applyProtection="1">
      <alignment horizontal="left" vertical="center"/>
    </xf>
    <xf numFmtId="0" fontId="33" fillId="17" borderId="9" xfId="8" applyFont="1" applyFill="1" applyBorder="1" applyAlignment="1" applyProtection="1">
      <alignment horizontal="left" vertical="center"/>
    </xf>
    <xf numFmtId="0" fontId="42" fillId="10" borderId="0" xfId="0" applyFont="1" applyFill="1" applyBorder="1" applyAlignment="1">
      <alignment horizontal="left" vertical="top" wrapText="1"/>
    </xf>
    <xf numFmtId="0" fontId="40" fillId="10" borderId="0" xfId="0" applyFont="1" applyFill="1" applyAlignment="1">
      <alignment horizontal="center" vertical="center"/>
    </xf>
    <xf numFmtId="0" fontId="40" fillId="10" borderId="11" xfId="0" applyFont="1" applyFill="1" applyBorder="1" applyAlignment="1">
      <alignment horizontal="center" vertical="center"/>
    </xf>
    <xf numFmtId="0" fontId="26" fillId="0" borderId="0" xfId="8" applyFont="1" applyFill="1" applyBorder="1" applyAlignment="1" applyProtection="1">
      <alignment horizontal="center" wrapText="1"/>
    </xf>
    <xf numFmtId="0" fontId="26" fillId="0" borderId="0" xfId="8" applyFont="1" applyFill="1" applyBorder="1" applyAlignment="1" applyProtection="1">
      <alignment horizontal="center"/>
    </xf>
    <xf numFmtId="0" fontId="25" fillId="13" borderId="9" xfId="8" applyFont="1" applyFill="1" applyBorder="1" applyAlignment="1" applyProtection="1">
      <alignment horizontal="left" vertical="center"/>
    </xf>
    <xf numFmtId="0" fontId="25" fillId="15" borderId="9" xfId="8" applyFont="1" applyFill="1" applyBorder="1" applyAlignment="1" applyProtection="1">
      <alignment horizontal="left" vertical="center"/>
    </xf>
    <xf numFmtId="0" fontId="43" fillId="10" borderId="0" xfId="0" applyFont="1" applyFill="1" applyBorder="1" applyAlignment="1">
      <alignment horizontal="left" vertical="center" wrapText="1"/>
    </xf>
    <xf numFmtId="0" fontId="37" fillId="17" borderId="9" xfId="8" applyFont="1" applyFill="1" applyBorder="1" applyAlignment="1" applyProtection="1">
      <alignment horizontal="left" vertical="center"/>
    </xf>
    <xf numFmtId="0" fontId="25" fillId="13" borderId="0" xfId="8" applyFont="1" applyFill="1" applyBorder="1" applyAlignment="1" applyProtection="1">
      <alignment horizontal="left" vertical="center"/>
    </xf>
    <xf numFmtId="0" fontId="25" fillId="15" borderId="0" xfId="8" applyFont="1" applyFill="1" applyBorder="1" applyAlignment="1" applyProtection="1">
      <alignment horizontal="left" vertical="center"/>
    </xf>
    <xf numFmtId="0" fontId="24" fillId="0" borderId="0" xfId="8" applyFont="1" applyFill="1" applyBorder="1" applyAlignment="1" applyProtection="1">
      <alignment horizontal="right" vertical="center"/>
    </xf>
    <xf numFmtId="0" fontId="40" fillId="10" borderId="0" xfId="0" applyFont="1" applyFill="1" applyBorder="1" applyAlignment="1">
      <alignment horizontal="center" vertical="center"/>
    </xf>
    <xf numFmtId="1" fontId="23" fillId="8" borderId="7" xfId="0" applyNumberFormat="1" applyFont="1" applyFill="1" applyBorder="1" applyAlignment="1" applyProtection="1">
      <alignment horizontal="center" vertical="center"/>
      <protection locked="0"/>
    </xf>
    <xf numFmtId="1" fontId="23" fillId="20" borderId="7" xfId="0" applyNumberFormat="1" applyFont="1" applyFill="1" applyBorder="1" applyAlignment="1" applyProtection="1">
      <alignment horizontal="center" vertical="center"/>
      <protection locked="0"/>
    </xf>
  </cellXfs>
  <cellStyles count="27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Heading 1" xfId="8"/>
    <cellStyle name="Excel Built-in Heading 3" xfId="9"/>
    <cellStyle name="Excel Built-in Heading 4" xfId="10"/>
    <cellStyle name="Excel Built-in Output" xfId="11"/>
    <cellStyle name="Excel Built-in Total" xfId="12"/>
    <cellStyle name="Footnote" xfId="13"/>
    <cellStyle name="Good" xfId="14"/>
    <cellStyle name="Heading" xfId="15"/>
    <cellStyle name="Heading (user)" xfId="16"/>
    <cellStyle name="Heading 1" xfId="17"/>
    <cellStyle name="Heading 2" xfId="18"/>
    <cellStyle name="Heading1" xfId="19"/>
    <cellStyle name="Neutral" xfId="20"/>
    <cellStyle name="Normal" xfId="0" builtinId="0" customBuiltin="1"/>
    <cellStyle name="Note" xfId="1" builtinId="10" customBuiltin="1"/>
    <cellStyle name="Pourcentage" xfId="26" builtinId="5"/>
    <cellStyle name="Result" xfId="21"/>
    <cellStyle name="Result2" xfId="22"/>
    <cellStyle name="Status" xfId="23"/>
    <cellStyle name="Text" xfId="24"/>
    <cellStyle name="Warning" xfId="25"/>
  </cellStyles>
  <dxfs count="0"/>
  <tableStyles count="0" defaultTableStyle="TableStyleMedium2" defaultPivotStyle="PivotStyleLight16"/>
  <colors>
    <mruColors>
      <color rgb="FFCCECFF"/>
      <color rgb="FFCCFFCC"/>
      <color rgb="FFCCFFFF"/>
      <color rgb="FFD6E9C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tabSelected="1" topLeftCell="A2" zoomScaleNormal="100" workbookViewId="0">
      <selection activeCell="B12" sqref="B12:B13"/>
    </sheetView>
  </sheetViews>
  <sheetFormatPr baseColWidth="10" defaultRowHeight="14.25"/>
  <cols>
    <col min="1" max="1" width="12.125" style="1" customWidth="1"/>
    <col min="2" max="2" width="8.75" style="1" customWidth="1"/>
    <col min="3" max="3" width="14" style="1" customWidth="1"/>
    <col min="4" max="5" width="11" style="1" customWidth="1"/>
    <col min="6" max="6" width="9.75" style="1" customWidth="1"/>
    <col min="7" max="7" width="13.375" style="1" customWidth="1"/>
    <col min="8" max="8" width="14.75" style="1" customWidth="1"/>
    <col min="9" max="9" width="13.75" style="1" customWidth="1"/>
    <col min="10" max="10" width="15.625" style="1" customWidth="1"/>
    <col min="11" max="11" width="11" style="1" customWidth="1"/>
    <col min="12" max="12" width="11.875" style="1" customWidth="1"/>
    <col min="13" max="13" width="12.25" style="1" customWidth="1"/>
    <col min="14" max="14" width="12.5" style="1" customWidth="1"/>
    <col min="15" max="15" width="15.875" style="1" customWidth="1"/>
    <col min="16" max="16" width="11" style="1" customWidth="1"/>
    <col min="17" max="17" width="22.25" style="1" customWidth="1"/>
    <col min="18" max="18" width="11" style="1" customWidth="1"/>
    <col min="19" max="19" width="24.5" style="1" customWidth="1"/>
    <col min="20" max="20" width="14.375" style="1" customWidth="1"/>
    <col min="21" max="21" width="16.875" style="1" customWidth="1"/>
    <col min="22" max="22" width="18.75" style="1" customWidth="1"/>
    <col min="23" max="23" width="20.625" style="1" customWidth="1"/>
  </cols>
  <sheetData>
    <row r="1" spans="1:23" ht="55.5" customHeight="1">
      <c r="A1" s="89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9.950000000000003" customHeight="1">
      <c r="A2" s="16" t="s">
        <v>26</v>
      </c>
      <c r="B2" s="18"/>
      <c r="C2" s="91"/>
      <c r="D2" s="91"/>
      <c r="E2" s="91"/>
      <c r="F2" s="91"/>
      <c r="G2" s="91"/>
      <c r="H2" s="18"/>
      <c r="I2" s="1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39.950000000000003" customHeight="1">
      <c r="A3" s="17" t="s">
        <v>27</v>
      </c>
      <c r="B3" s="18"/>
      <c r="C3" s="92"/>
      <c r="D3" s="92"/>
      <c r="E3" s="92"/>
      <c r="F3" s="92"/>
      <c r="G3" s="92"/>
      <c r="H3" s="82"/>
      <c r="I3" s="82"/>
      <c r="J3" s="83"/>
      <c r="K3" s="84" t="s">
        <v>131</v>
      </c>
      <c r="L3" s="83"/>
      <c r="M3" s="83"/>
      <c r="N3" s="85" t="s">
        <v>129</v>
      </c>
      <c r="O3" s="85"/>
      <c r="P3" s="85"/>
      <c r="Q3" s="85"/>
      <c r="R3" s="85"/>
      <c r="S3" s="85"/>
      <c r="T3" s="85"/>
      <c r="U3" s="85"/>
      <c r="V3" s="85"/>
      <c r="W3" s="15"/>
    </row>
    <row r="4" spans="1:23" ht="26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3" t="s">
        <v>0</v>
      </c>
      <c r="B6" s="2"/>
      <c r="C6" s="2"/>
      <c r="D6" s="2"/>
      <c r="E6" s="2"/>
      <c r="F6" s="28" t="s">
        <v>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"/>
      <c r="V6" s="2"/>
      <c r="W6" s="2"/>
    </row>
    <row r="7" spans="1:23" ht="15">
      <c r="A7" s="23" t="s">
        <v>2</v>
      </c>
      <c r="B7" s="2" t="s">
        <v>3</v>
      </c>
      <c r="C7" s="2"/>
      <c r="D7" s="2"/>
      <c r="E7" s="2"/>
      <c r="F7" s="27" t="s">
        <v>70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"/>
      <c r="V7" s="2"/>
      <c r="W7" s="2"/>
    </row>
    <row r="8" spans="1:23" ht="15">
      <c r="A8" s="4" t="s">
        <v>4</v>
      </c>
      <c r="B8" s="2" t="s">
        <v>5</v>
      </c>
      <c r="C8" s="2"/>
      <c r="D8" s="2"/>
      <c r="E8" s="2"/>
      <c r="F8" s="27" t="s">
        <v>130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"/>
      <c r="V8" s="2"/>
      <c r="W8" s="2"/>
    </row>
    <row r="9" spans="1:23" ht="15">
      <c r="A9" s="5"/>
      <c r="B9" s="2"/>
      <c r="C9" s="2"/>
      <c r="D9" s="2"/>
      <c r="E9" s="2"/>
      <c r="F9" s="27" t="s">
        <v>6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"/>
      <c r="V9" s="2"/>
      <c r="W9" s="2"/>
    </row>
    <row r="10" spans="1:23" ht="15">
      <c r="A10" s="6"/>
      <c r="B10" s="6"/>
      <c r="C10" s="2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74.25" customHeight="1">
      <c r="A11" s="7" t="s">
        <v>12</v>
      </c>
      <c r="B11" s="8" t="s">
        <v>13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72</v>
      </c>
      <c r="H11" s="25" t="s">
        <v>48</v>
      </c>
      <c r="I11" s="8" t="s">
        <v>56</v>
      </c>
      <c r="J11" s="8" t="s">
        <v>69</v>
      </c>
      <c r="K11" s="8" t="s">
        <v>73</v>
      </c>
      <c r="L11" s="8" t="s">
        <v>18</v>
      </c>
      <c r="M11" s="29" t="s">
        <v>49</v>
      </c>
      <c r="N11" s="8" t="s">
        <v>19</v>
      </c>
      <c r="O11" s="8" t="s">
        <v>20</v>
      </c>
      <c r="P11" s="8" t="s">
        <v>21</v>
      </c>
      <c r="Q11" s="8" t="s">
        <v>74</v>
      </c>
      <c r="R11" s="8" t="s">
        <v>22</v>
      </c>
      <c r="S11" s="8" t="s">
        <v>119</v>
      </c>
      <c r="T11" s="8" t="s">
        <v>23</v>
      </c>
      <c r="U11" s="29" t="s">
        <v>75</v>
      </c>
      <c r="V11" s="8" t="s">
        <v>24</v>
      </c>
      <c r="W11" s="8" t="s">
        <v>25</v>
      </c>
    </row>
    <row r="12" spans="1:23" s="68" customFormat="1" ht="60" customHeight="1">
      <c r="A12" s="99"/>
      <c r="B12" s="100"/>
      <c r="C12" s="63"/>
      <c r="D12" s="63"/>
      <c r="E12" s="64"/>
      <c r="F12" s="64"/>
      <c r="G12" s="65"/>
      <c r="H12" s="66" t="str">
        <f>DATEDIF(G12,Sources!$K$4,"y")&amp;"ans" &amp; DATEDIF(G12,Sources!$K$4,"ym")&amp; "mois"</f>
        <v>122ans0mois</v>
      </c>
      <c r="I12" s="64"/>
      <c r="J12" s="64"/>
      <c r="K12" s="65"/>
      <c r="L12" s="64"/>
      <c r="M12" s="12"/>
      <c r="N12" s="64"/>
      <c r="O12" s="14"/>
      <c r="P12" s="14"/>
      <c r="Q12" s="14"/>
      <c r="R12" s="67"/>
      <c r="S12" s="67" t="s">
        <v>123</v>
      </c>
      <c r="T12" s="14"/>
      <c r="U12" s="14"/>
      <c r="V12" s="14"/>
      <c r="W12" s="63"/>
    </row>
    <row r="13" spans="1:23" ht="60" customHeight="1">
      <c r="A13" s="99"/>
      <c r="B13" s="100"/>
      <c r="C13" s="63"/>
      <c r="D13" s="63"/>
      <c r="E13" s="64"/>
      <c r="F13" s="64"/>
      <c r="G13" s="65"/>
      <c r="H13" s="66" t="str">
        <f>DATEDIF(G13,Sources!$K$4,"y")&amp;"ans" &amp; DATEDIF(G13,Sources!$K$4,"ym")&amp; "mois"</f>
        <v>122ans0mois</v>
      </c>
      <c r="I13" s="64"/>
      <c r="J13" s="64"/>
      <c r="K13" s="65"/>
      <c r="L13" s="64"/>
      <c r="M13" s="12"/>
      <c r="N13" s="64"/>
      <c r="O13" s="14"/>
      <c r="P13" s="14"/>
      <c r="Q13" s="14"/>
      <c r="R13" s="67"/>
      <c r="S13" s="67"/>
      <c r="T13" s="14"/>
      <c r="U13" s="14"/>
      <c r="V13" s="14"/>
      <c r="W13" s="63"/>
    </row>
    <row r="14" spans="1:23" ht="60" customHeight="1">
      <c r="A14" s="99"/>
      <c r="B14" s="100"/>
      <c r="C14" s="63"/>
      <c r="D14" s="63"/>
      <c r="E14" s="64"/>
      <c r="F14" s="64"/>
      <c r="G14" s="65"/>
      <c r="H14" s="66" t="str">
        <f>DATEDIF(G14,Sources!$K$4,"y")&amp;"ans" &amp; DATEDIF(G14,Sources!$K$4,"ym")&amp; "mois"</f>
        <v>122ans0mois</v>
      </c>
      <c r="I14" s="64"/>
      <c r="J14" s="64"/>
      <c r="K14" s="65"/>
      <c r="L14" s="64"/>
      <c r="M14" s="12"/>
      <c r="N14" s="64"/>
      <c r="O14" s="14"/>
      <c r="P14" s="14"/>
      <c r="Q14" s="14"/>
      <c r="R14" s="67"/>
      <c r="S14" s="67"/>
      <c r="T14" s="14"/>
      <c r="U14" s="14"/>
      <c r="V14" s="14"/>
      <c r="W14" s="63"/>
    </row>
    <row r="15" spans="1:23" ht="60" customHeight="1">
      <c r="A15" s="99"/>
      <c r="B15" s="100"/>
      <c r="C15" s="63"/>
      <c r="D15" s="63"/>
      <c r="E15" s="64"/>
      <c r="F15" s="64"/>
      <c r="G15" s="65"/>
      <c r="H15" s="66" t="str">
        <f>DATEDIF(G15,Sources!$K$4,"y")&amp;"ans" &amp; DATEDIF(G15,Sources!$K$4,"ym")&amp; "mois"</f>
        <v>122ans0mois</v>
      </c>
      <c r="I15" s="64"/>
      <c r="J15" s="64"/>
      <c r="K15" s="65"/>
      <c r="L15" s="64"/>
      <c r="M15" s="12"/>
      <c r="N15" s="64"/>
      <c r="O15" s="14"/>
      <c r="P15" s="14"/>
      <c r="Q15" s="14"/>
      <c r="R15" s="67"/>
      <c r="S15" s="67"/>
      <c r="T15" s="14"/>
      <c r="U15" s="14"/>
      <c r="V15" s="14"/>
      <c r="W15" s="63"/>
    </row>
    <row r="16" spans="1:23" ht="60" customHeight="1">
      <c r="A16" s="99"/>
      <c r="B16" s="100"/>
      <c r="C16" s="63"/>
      <c r="D16" s="63"/>
      <c r="E16" s="64"/>
      <c r="F16" s="64"/>
      <c r="G16" s="65"/>
      <c r="H16" s="66" t="str">
        <f>DATEDIF(G16,Sources!$K$4,"y")&amp;"ans" &amp; DATEDIF(G16,Sources!$K$4,"ym")&amp; "mois"</f>
        <v>122ans0mois</v>
      </c>
      <c r="I16" s="64"/>
      <c r="J16" s="64"/>
      <c r="K16" s="65"/>
      <c r="L16" s="64"/>
      <c r="M16" s="12"/>
      <c r="N16" s="64"/>
      <c r="O16" s="14"/>
      <c r="P16" s="14"/>
      <c r="Q16" s="14"/>
      <c r="R16" s="67"/>
      <c r="S16" s="67"/>
      <c r="T16" s="14"/>
      <c r="U16" s="14"/>
      <c r="V16" s="14"/>
      <c r="W16" s="63"/>
    </row>
    <row r="17" spans="1:23" ht="60" customHeight="1">
      <c r="A17" s="99"/>
      <c r="B17" s="100"/>
      <c r="C17" s="63"/>
      <c r="D17" s="63"/>
      <c r="E17" s="64"/>
      <c r="F17" s="64"/>
      <c r="G17" s="65"/>
      <c r="H17" s="66" t="str">
        <f>DATEDIF(G17,Sources!$K$4,"y")&amp;"ans" &amp; DATEDIF(G17,Sources!$K$4,"ym")&amp; "mois"</f>
        <v>122ans0mois</v>
      </c>
      <c r="I17" s="64"/>
      <c r="J17" s="64"/>
      <c r="K17" s="65"/>
      <c r="L17" s="64"/>
      <c r="M17" s="12"/>
      <c r="N17" s="64"/>
      <c r="O17" s="14"/>
      <c r="P17" s="14"/>
      <c r="Q17" s="14"/>
      <c r="R17" s="67"/>
      <c r="S17" s="67"/>
      <c r="T17" s="14"/>
      <c r="U17" s="14"/>
      <c r="V17" s="14"/>
      <c r="W17" s="63"/>
    </row>
    <row r="18" spans="1:23" ht="60" customHeight="1">
      <c r="A18" s="99"/>
      <c r="B18" s="100"/>
      <c r="C18" s="63"/>
      <c r="D18" s="63"/>
      <c r="E18" s="64"/>
      <c r="F18" s="64"/>
      <c r="G18" s="65"/>
      <c r="H18" s="66" t="str">
        <f>DATEDIF(G18,Sources!$K$4,"y")&amp;"ans" &amp; DATEDIF(G18,Sources!$K$4,"ym")&amp; "mois"</f>
        <v>122ans0mois</v>
      </c>
      <c r="I18" s="64"/>
      <c r="J18" s="64"/>
      <c r="K18" s="65"/>
      <c r="L18" s="64"/>
      <c r="M18" s="12"/>
      <c r="N18" s="64"/>
      <c r="O18" s="14"/>
      <c r="P18" s="14"/>
      <c r="Q18" s="14"/>
      <c r="R18" s="67"/>
      <c r="S18" s="67"/>
      <c r="T18" s="14"/>
      <c r="U18" s="14"/>
      <c r="V18" s="14"/>
      <c r="W18" s="63"/>
    </row>
    <row r="19" spans="1:23" ht="60" customHeight="1">
      <c r="A19" s="99"/>
      <c r="B19" s="100"/>
      <c r="C19" s="63"/>
      <c r="D19" s="63"/>
      <c r="E19" s="64"/>
      <c r="F19" s="64"/>
      <c r="G19" s="65"/>
      <c r="H19" s="66" t="str">
        <f>DATEDIF(G19,Sources!$K$4,"y")&amp;"ans" &amp; DATEDIF(G19,Sources!$K$4,"ym")&amp; "mois"</f>
        <v>122ans0mois</v>
      </c>
      <c r="I19" s="64"/>
      <c r="J19" s="64"/>
      <c r="K19" s="65"/>
      <c r="L19" s="64"/>
      <c r="M19" s="12"/>
      <c r="N19" s="64"/>
      <c r="O19" s="14"/>
      <c r="P19" s="14"/>
      <c r="Q19" s="14"/>
      <c r="R19" s="67"/>
      <c r="S19" s="67"/>
      <c r="T19" s="14"/>
      <c r="U19" s="14"/>
      <c r="V19" s="14"/>
      <c r="W19" s="63"/>
    </row>
    <row r="20" spans="1:23" ht="60" customHeight="1">
      <c r="A20" s="99"/>
      <c r="B20" s="100"/>
      <c r="C20" s="63"/>
      <c r="D20" s="63"/>
      <c r="E20" s="64"/>
      <c r="F20" s="64"/>
      <c r="G20" s="65"/>
      <c r="H20" s="66" t="str">
        <f>DATEDIF(G20,Sources!$K$4,"y")&amp;"ans" &amp; DATEDIF(G20,Sources!$K$4,"ym")&amp; "mois"</f>
        <v>122ans0mois</v>
      </c>
      <c r="I20" s="64"/>
      <c r="J20" s="64"/>
      <c r="K20" s="65"/>
      <c r="L20" s="64"/>
      <c r="M20" s="12"/>
      <c r="N20" s="64"/>
      <c r="O20" s="14"/>
      <c r="P20" s="14"/>
      <c r="Q20" s="14"/>
      <c r="R20" s="67"/>
      <c r="S20" s="67"/>
      <c r="T20" s="14"/>
      <c r="U20" s="14"/>
      <c r="V20" s="14"/>
      <c r="W20" s="63"/>
    </row>
    <row r="21" spans="1:23" ht="60" customHeight="1">
      <c r="A21" s="99"/>
      <c r="B21" s="100"/>
      <c r="C21" s="63"/>
      <c r="D21" s="63"/>
      <c r="E21" s="64"/>
      <c r="F21" s="64"/>
      <c r="G21" s="65"/>
      <c r="H21" s="66" t="str">
        <f>DATEDIF(G21,Sources!$K$4,"y")&amp;"ans" &amp; DATEDIF(G21,Sources!$K$4,"ym")&amp; "mois"</f>
        <v>122ans0mois</v>
      </c>
      <c r="I21" s="64"/>
      <c r="J21" s="64"/>
      <c r="K21" s="65"/>
      <c r="L21" s="64"/>
      <c r="M21" s="12"/>
      <c r="N21" s="64"/>
      <c r="O21" s="14"/>
      <c r="P21" s="14"/>
      <c r="Q21" s="14"/>
      <c r="R21" s="67"/>
      <c r="S21" s="67"/>
      <c r="T21" s="14"/>
      <c r="U21" s="14"/>
      <c r="V21" s="14"/>
      <c r="W21" s="63"/>
    </row>
    <row r="22" spans="1:23" ht="60" customHeight="1">
      <c r="A22" s="99"/>
      <c r="B22" s="100"/>
      <c r="C22" s="63"/>
      <c r="D22" s="63"/>
      <c r="E22" s="64"/>
      <c r="F22" s="64"/>
      <c r="G22" s="65"/>
      <c r="H22" s="66" t="str">
        <f>DATEDIF(G22,Sources!$K$4,"y")&amp;"ans" &amp; DATEDIF(G22,Sources!$K$4,"ym")&amp; "mois"</f>
        <v>122ans0mois</v>
      </c>
      <c r="I22" s="64"/>
      <c r="J22" s="64"/>
      <c r="K22" s="65"/>
      <c r="L22" s="64"/>
      <c r="M22" s="12"/>
      <c r="N22" s="64"/>
      <c r="O22" s="14"/>
      <c r="P22" s="14"/>
      <c r="Q22" s="14"/>
      <c r="R22" s="67"/>
      <c r="S22" s="67"/>
      <c r="T22" s="14"/>
      <c r="U22" s="14"/>
      <c r="V22" s="14"/>
      <c r="W22" s="63"/>
    </row>
    <row r="23" spans="1:23" ht="60" customHeight="1">
      <c r="A23" s="99"/>
      <c r="B23" s="100"/>
      <c r="C23" s="63"/>
      <c r="D23" s="63"/>
      <c r="E23" s="64"/>
      <c r="F23" s="64"/>
      <c r="G23" s="65"/>
      <c r="H23" s="66" t="str">
        <f>DATEDIF(G23,Sources!$K$4,"y")&amp;"ans" &amp; DATEDIF(G23,Sources!$K$4,"ym")&amp; "mois"</f>
        <v>122ans0mois</v>
      </c>
      <c r="I23" s="64"/>
      <c r="J23" s="64"/>
      <c r="K23" s="65"/>
      <c r="L23" s="64"/>
      <c r="M23" s="12"/>
      <c r="N23" s="64"/>
      <c r="O23" s="14"/>
      <c r="P23" s="14"/>
      <c r="Q23" s="14"/>
      <c r="R23" s="67"/>
      <c r="S23" s="67"/>
      <c r="T23" s="14"/>
      <c r="U23" s="14"/>
      <c r="V23" s="14"/>
      <c r="W23" s="63"/>
    </row>
    <row r="24" spans="1:23" ht="60" customHeight="1">
      <c r="A24" s="99"/>
      <c r="B24" s="100"/>
      <c r="C24" s="63"/>
      <c r="D24" s="63"/>
      <c r="E24" s="64"/>
      <c r="F24" s="64"/>
      <c r="G24" s="65"/>
      <c r="H24" s="66" t="str">
        <f>DATEDIF(G24,Sources!$K$4,"y")&amp;"ans" &amp; DATEDIF(G24,Sources!$K$4,"ym")&amp; "mois"</f>
        <v>122ans0mois</v>
      </c>
      <c r="I24" s="64"/>
      <c r="J24" s="64"/>
      <c r="K24" s="65"/>
      <c r="L24" s="64"/>
      <c r="M24" s="12"/>
      <c r="N24" s="64"/>
      <c r="O24" s="14"/>
      <c r="P24" s="14"/>
      <c r="Q24" s="14"/>
      <c r="R24" s="67"/>
      <c r="S24" s="67"/>
      <c r="T24" s="14"/>
      <c r="U24" s="14"/>
      <c r="V24" s="14"/>
      <c r="W24" s="63"/>
    </row>
    <row r="25" spans="1:23" ht="60" customHeight="1">
      <c r="A25" s="99"/>
      <c r="B25" s="100"/>
      <c r="C25" s="63"/>
      <c r="D25" s="63"/>
      <c r="E25" s="64"/>
      <c r="F25" s="64"/>
      <c r="G25" s="65"/>
      <c r="H25" s="66" t="str">
        <f>DATEDIF(G25,Sources!$K$4,"y")&amp;"ans" &amp; DATEDIF(G25,Sources!$K$4,"ym")&amp; "mois"</f>
        <v>122ans0mois</v>
      </c>
      <c r="I25" s="64"/>
      <c r="J25" s="64"/>
      <c r="K25" s="65"/>
      <c r="L25" s="64"/>
      <c r="M25" s="12"/>
      <c r="N25" s="64"/>
      <c r="O25" s="14"/>
      <c r="P25" s="14"/>
      <c r="Q25" s="14"/>
      <c r="R25" s="67"/>
      <c r="S25" s="67"/>
      <c r="T25" s="14"/>
      <c r="U25" s="14"/>
      <c r="V25" s="14"/>
      <c r="W25" s="63"/>
    </row>
    <row r="26" spans="1:23" ht="60" customHeight="1">
      <c r="A26" s="99"/>
      <c r="B26" s="100"/>
      <c r="C26" s="63"/>
      <c r="D26" s="63"/>
      <c r="E26" s="64"/>
      <c r="F26" s="64"/>
      <c r="G26" s="65"/>
      <c r="H26" s="66" t="str">
        <f>DATEDIF(G26,Sources!$K$4,"y")&amp;"ans" &amp; DATEDIF(G26,Sources!$K$4,"ym")&amp; "mois"</f>
        <v>122ans0mois</v>
      </c>
      <c r="I26" s="64"/>
      <c r="J26" s="64"/>
      <c r="K26" s="65"/>
      <c r="L26" s="64"/>
      <c r="M26" s="12"/>
      <c r="N26" s="64"/>
      <c r="O26" s="14"/>
      <c r="P26" s="14"/>
      <c r="Q26" s="14"/>
      <c r="R26" s="67"/>
      <c r="S26" s="67"/>
      <c r="T26" s="14"/>
      <c r="U26" s="14"/>
      <c r="V26" s="14"/>
      <c r="W26" s="63"/>
    </row>
    <row r="28" spans="1:23" ht="15">
      <c r="A28" s="30" t="s">
        <v>55</v>
      </c>
      <c r="B28" s="31"/>
      <c r="C28" s="31"/>
      <c r="D28" s="31"/>
      <c r="E28" s="31"/>
      <c r="F28" s="31"/>
    </row>
    <row r="30" spans="1:23" s="38" customFormat="1" ht="24.95" customHeight="1">
      <c r="A30" s="87" t="s">
        <v>90</v>
      </c>
      <c r="B30" s="87"/>
      <c r="C30" s="88"/>
      <c r="D30" s="79"/>
      <c r="E30" s="74"/>
      <c r="F30" s="58" t="s">
        <v>124</v>
      </c>
      <c r="G30" s="79"/>
      <c r="H30" s="75"/>
      <c r="I30" s="62" t="s">
        <v>51</v>
      </c>
      <c r="J30" s="78">
        <f>D30-G30</f>
        <v>0</v>
      </c>
      <c r="K30" s="61"/>
      <c r="L30" s="61" t="s">
        <v>52</v>
      </c>
      <c r="M30" s="76" t="e">
        <f>G30/D30</f>
        <v>#DIV/0!</v>
      </c>
      <c r="N30" s="56"/>
      <c r="O30" s="61" t="s">
        <v>53</v>
      </c>
      <c r="P30" s="77" t="e">
        <f>J30/D30</f>
        <v>#DIV/0!</v>
      </c>
      <c r="Q30" s="36"/>
      <c r="R30" s="36"/>
      <c r="S30" s="36"/>
      <c r="T30" s="36"/>
      <c r="U30" s="36"/>
      <c r="V30" s="36"/>
      <c r="W30" s="36"/>
    </row>
    <row r="31" spans="1:23" s="38" customFormat="1" ht="24.95" customHeight="1">
      <c r="A31" s="87" t="s">
        <v>54</v>
      </c>
      <c r="B31" s="87"/>
      <c r="C31" s="88"/>
      <c r="D31" s="79"/>
      <c r="E31" s="74"/>
      <c r="F31" s="58" t="s">
        <v>125</v>
      </c>
      <c r="G31" s="79"/>
      <c r="H31" s="75"/>
      <c r="I31" s="58" t="s">
        <v>51</v>
      </c>
      <c r="J31" s="78">
        <f>D31-G31</f>
        <v>0</v>
      </c>
      <c r="K31" s="61"/>
      <c r="L31" s="61" t="s">
        <v>52</v>
      </c>
      <c r="M31" s="76" t="e">
        <f>G31/D31</f>
        <v>#DIV/0!</v>
      </c>
      <c r="N31" s="56"/>
      <c r="O31" s="61" t="s">
        <v>53</v>
      </c>
      <c r="P31" s="77" t="e">
        <f>J31/D31</f>
        <v>#DIV/0!</v>
      </c>
      <c r="Q31" s="36"/>
      <c r="R31" s="36"/>
      <c r="S31" s="36"/>
      <c r="T31" s="36"/>
      <c r="U31" s="36"/>
      <c r="V31" s="36"/>
      <c r="W31" s="36"/>
    </row>
    <row r="35" spans="15:21" ht="14.25" customHeight="1">
      <c r="O35" s="39"/>
      <c r="P35" s="39"/>
      <c r="Q35" s="39"/>
      <c r="R35" s="35"/>
      <c r="S35" s="35"/>
      <c r="T35" s="35"/>
      <c r="U35" s="35"/>
    </row>
    <row r="36" spans="15:21" ht="14.25" customHeight="1">
      <c r="O36" s="93" t="s">
        <v>81</v>
      </c>
      <c r="P36" s="93"/>
      <c r="Q36" s="93"/>
      <c r="R36" s="35"/>
      <c r="S36" s="35"/>
      <c r="T36" s="35"/>
      <c r="U36" s="35"/>
    </row>
    <row r="37" spans="15:21" ht="14.25" customHeight="1">
      <c r="O37" s="86" t="s">
        <v>82</v>
      </c>
      <c r="P37" s="86"/>
      <c r="Q37" s="86"/>
      <c r="R37" s="35"/>
      <c r="S37" s="35"/>
      <c r="T37" s="35"/>
      <c r="U37" s="35"/>
    </row>
    <row r="38" spans="15:21" ht="14.25" customHeight="1">
      <c r="O38" s="86" t="s">
        <v>83</v>
      </c>
      <c r="P38" s="86"/>
      <c r="Q38" s="86"/>
      <c r="R38" s="35"/>
      <c r="S38" s="35"/>
      <c r="T38" s="35"/>
      <c r="U38" s="35"/>
    </row>
    <row r="39" spans="15:21" ht="14.25" customHeight="1">
      <c r="O39" s="39"/>
      <c r="P39" s="39"/>
      <c r="Q39" s="39"/>
      <c r="R39" s="35"/>
      <c r="S39" s="35"/>
      <c r="T39" s="35"/>
      <c r="U39" s="35"/>
    </row>
    <row r="40" spans="15:21" ht="14.25" customHeight="1">
      <c r="O40" s="39"/>
      <c r="P40" s="39"/>
      <c r="Q40" s="39"/>
      <c r="R40" s="35"/>
      <c r="S40" s="35"/>
      <c r="T40" s="35"/>
      <c r="U40" s="35"/>
    </row>
    <row r="41" spans="15:21" ht="14.25" customHeight="1">
      <c r="O41" s="39"/>
      <c r="P41" s="39"/>
      <c r="Q41" s="39"/>
      <c r="R41" s="35"/>
      <c r="S41" s="35"/>
      <c r="T41" s="35"/>
      <c r="U41" s="35"/>
    </row>
    <row r="42" spans="15:21" ht="14.25" customHeight="1">
      <c r="O42" s="39"/>
      <c r="P42" s="39"/>
      <c r="Q42" s="39"/>
      <c r="R42" s="35"/>
      <c r="S42" s="35"/>
      <c r="T42" s="35"/>
      <c r="U42" s="35"/>
    </row>
    <row r="43" spans="15:21" ht="14.25" customHeight="1">
      <c r="O43" s="39"/>
      <c r="P43" s="39"/>
      <c r="Q43" s="39"/>
      <c r="R43" s="35"/>
      <c r="S43" s="35"/>
      <c r="T43" s="35"/>
      <c r="U43" s="35"/>
    </row>
    <row r="44" spans="15:21" ht="14.25" customHeight="1">
      <c r="O44" s="39"/>
      <c r="P44" s="39"/>
      <c r="Q44" s="39"/>
      <c r="R44" s="35"/>
      <c r="S44" s="35"/>
      <c r="T44" s="35"/>
      <c r="U44" s="35"/>
    </row>
    <row r="45" spans="15:21" ht="14.25" customHeight="1">
      <c r="O45" s="39"/>
      <c r="P45" s="39"/>
      <c r="Q45" s="39"/>
      <c r="R45" s="35"/>
      <c r="S45" s="35"/>
      <c r="T45" s="35"/>
      <c r="U45" s="35"/>
    </row>
    <row r="46" spans="15:21" ht="14.25" customHeight="1">
      <c r="O46" s="39"/>
      <c r="P46" s="39"/>
      <c r="Q46" s="39"/>
      <c r="R46" s="35"/>
      <c r="S46" s="35"/>
      <c r="T46" s="35"/>
      <c r="U46" s="35"/>
    </row>
    <row r="47" spans="15:21" ht="14.25" customHeight="1">
      <c r="O47" s="35"/>
      <c r="P47" s="35"/>
      <c r="Q47" s="35"/>
      <c r="R47" s="35"/>
      <c r="S47" s="35"/>
      <c r="T47" s="35"/>
      <c r="U47" s="35"/>
    </row>
    <row r="48" spans="15:21" ht="14.25" customHeight="1">
      <c r="O48" s="35"/>
      <c r="P48" s="35"/>
      <c r="Q48" s="35"/>
      <c r="R48" s="35"/>
      <c r="S48" s="35"/>
      <c r="T48" s="35"/>
      <c r="U48" s="35"/>
    </row>
    <row r="49" spans="15:21" ht="14.25" customHeight="1">
      <c r="O49" s="35"/>
      <c r="P49" s="35"/>
      <c r="Q49" s="35"/>
      <c r="R49" s="35"/>
      <c r="S49" s="35"/>
      <c r="T49" s="35"/>
      <c r="U49" s="35"/>
    </row>
    <row r="50" spans="15:21" ht="14.25" customHeight="1">
      <c r="O50" s="35"/>
      <c r="P50" s="35"/>
      <c r="Q50" s="35"/>
      <c r="R50" s="35"/>
      <c r="S50" s="35"/>
      <c r="T50" s="35"/>
      <c r="U50" s="35"/>
    </row>
    <row r="51" spans="15:21" ht="14.25" customHeight="1">
      <c r="O51" s="35"/>
      <c r="P51" s="35"/>
      <c r="Q51" s="35"/>
      <c r="R51" s="35"/>
      <c r="S51" s="35"/>
      <c r="T51" s="35"/>
      <c r="U51" s="35"/>
    </row>
  </sheetData>
  <mergeCells count="8">
    <mergeCell ref="O38:Q38"/>
    <mergeCell ref="A30:C30"/>
    <mergeCell ref="A31:C31"/>
    <mergeCell ref="A1:W1"/>
    <mergeCell ref="C2:G2"/>
    <mergeCell ref="C3:G3"/>
    <mergeCell ref="O36:Q36"/>
    <mergeCell ref="O37:Q37"/>
  </mergeCells>
  <dataValidations count="3">
    <dataValidation type="date" operator="lessThan" allowBlank="1" showInputMessage="1" showErrorMessage="1" sqref="G12:G26 K12:K26">
      <formula1>44562</formula1>
    </dataValidation>
    <dataValidation type="textLength" operator="equal" allowBlank="1" showInputMessage="1" showErrorMessage="1" sqref="E12:E26">
      <formula1>12</formula1>
    </dataValidation>
    <dataValidation type="whole" allowBlank="1" showInputMessage="1" showErrorMessage="1" sqref="A12:B26">
      <formula1>1</formula1>
      <formula2>99</formula2>
    </dataValidation>
  </dataValidations>
  <pageMargins left="0.31496062992125984" right="0.31496062992125984" top="0.35433070866141736" bottom="0.35433070866141736" header="0.31496062992125984" footer="0.31496062992125984"/>
  <pageSetup paperSize="8" scale="55" fitToWidth="0" fitToHeight="0" orientation="landscape" r:id="rId1"/>
  <headerFooter>
    <oddFooter>&amp;L&amp;"Liberation Serif,Normal"&amp;9MTE_SG/DRH/G/TERCO&amp;C&amp;"Liberation Serif,Normal"&amp;9&amp;P/&amp;N&amp;R&amp;"Liberation Serif,Normal"&amp;9TRC_LA_cat A_Techniques_promotions 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Saisie incorrecte !" error="Votre saisie est incorrecte, merci d'utiliser le menu déroulant.">
          <x14:formula1>
            <xm:f>Sources!$K$12:$K$13</xm:f>
          </x14:formula1>
          <xm:sqref>F12:F26</xm:sqref>
        </x14:dataValidation>
        <x14:dataValidation type="list" allowBlank="1" showInputMessage="1" showErrorMessage="1" errorTitle="Saisie incorrecte !" error="Votre saisie est incorrecte, merci d'utiliser le menu déroulant.">
          <x14:formula1>
            <xm:f>Sources!$K$22:$K$27</xm:f>
          </x14:formula1>
          <xm:sqref>V12:V26</xm:sqref>
        </x14:dataValidation>
        <x14:dataValidation type="list" allowBlank="1" showInputMessage="1" showErrorMessage="1">
          <x14:formula1>
            <xm:f>Sources!$A$19:$A$27</xm:f>
          </x14:formula1>
          <xm:sqref>L12:L26</xm:sqref>
        </x14:dataValidation>
        <x14:dataValidation type="list" allowBlank="1" showInputMessage="1" showErrorMessage="1">
          <x14:formula1>
            <xm:f>Sources!$A$33:$A$39</xm:f>
          </x14:formula1>
          <xm:sqref>N12:N26</xm:sqref>
        </x14:dataValidation>
        <x14:dataValidation type="list" allowBlank="1" showInputMessage="1" showErrorMessage="1">
          <x14:formula1>
            <xm:f>Sources!$E$33:$E$47</xm:f>
          </x14:formula1>
          <xm:sqref>M12:M26</xm:sqref>
        </x14:dataValidation>
        <x14:dataValidation type="list" allowBlank="1" showInputMessage="1" showErrorMessage="1">
          <x14:formula1>
            <xm:f>Sources!$H$22:$H$27</xm:f>
          </x14:formula1>
          <xm:sqref>J12:J26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"/>
  <sheetViews>
    <sheetView topLeftCell="A2" zoomScaleNormal="100" workbookViewId="0">
      <selection activeCell="C12" sqref="C12:C21"/>
    </sheetView>
  </sheetViews>
  <sheetFormatPr baseColWidth="10" defaultRowHeight="14.25"/>
  <cols>
    <col min="9" max="9" width="12.75" customWidth="1"/>
    <col min="15" max="15" width="13.25" customWidth="1"/>
    <col min="18" max="18" width="19" customWidth="1"/>
    <col min="20" max="20" width="22.5" customWidth="1"/>
    <col min="24" max="24" width="16.5" customWidth="1"/>
  </cols>
  <sheetData>
    <row r="1" spans="1:25" ht="45" customHeight="1">
      <c r="A1" s="89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39.950000000000003" customHeight="1">
      <c r="A2" s="97" t="s">
        <v>26</v>
      </c>
      <c r="B2" s="97"/>
      <c r="C2" s="95"/>
      <c r="D2" s="95"/>
      <c r="E2" s="95"/>
      <c r="F2" s="95"/>
      <c r="G2" s="95"/>
      <c r="H2" s="18"/>
      <c r="I2" s="18"/>
      <c r="J2" s="18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39.950000000000003" customHeight="1">
      <c r="A3" s="97" t="s">
        <v>27</v>
      </c>
      <c r="B3" s="97"/>
      <c r="C3" s="96"/>
      <c r="D3" s="96"/>
      <c r="E3" s="96"/>
      <c r="F3" s="96"/>
      <c r="G3" s="96"/>
      <c r="H3" s="18"/>
      <c r="I3" s="17" t="s">
        <v>28</v>
      </c>
      <c r="J3" s="18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15"/>
      <c r="Y3" s="15"/>
    </row>
    <row r="4" spans="1:25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3" t="s">
        <v>0</v>
      </c>
      <c r="B6" s="2"/>
      <c r="C6" s="2"/>
      <c r="D6" s="2"/>
      <c r="E6" s="2"/>
      <c r="F6" s="2"/>
      <c r="G6" s="34" t="s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23" t="s">
        <v>2</v>
      </c>
      <c r="B7" s="2" t="s">
        <v>3</v>
      </c>
      <c r="C7" s="2"/>
      <c r="D7" s="2"/>
      <c r="E7" s="2"/>
      <c r="F7" s="2"/>
      <c r="G7" s="44" t="s">
        <v>76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4" t="s">
        <v>4</v>
      </c>
      <c r="B8" s="2" t="s">
        <v>5</v>
      </c>
      <c r="C8" s="2"/>
      <c r="D8" s="2"/>
      <c r="E8" s="2"/>
      <c r="F8" s="2"/>
      <c r="G8" s="44" t="s">
        <v>71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5"/>
      <c r="B9" s="2"/>
      <c r="C9" s="2"/>
      <c r="D9" s="2"/>
      <c r="E9" s="2"/>
      <c r="F9" s="2"/>
      <c r="G9" s="44" t="s"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8.25" customHeight="1">
      <c r="A10" s="6"/>
      <c r="B10" s="6"/>
      <c r="C10" s="6"/>
      <c r="D10" s="2"/>
      <c r="E10" s="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75">
      <c r="A11" s="7" t="s">
        <v>12</v>
      </c>
      <c r="B11" s="33" t="s">
        <v>68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72</v>
      </c>
      <c r="I11" s="8" t="s">
        <v>98</v>
      </c>
      <c r="J11" s="29" t="s">
        <v>77</v>
      </c>
      <c r="K11" s="8" t="s">
        <v>69</v>
      </c>
      <c r="L11" s="8" t="s">
        <v>78</v>
      </c>
      <c r="M11" s="8" t="s">
        <v>79</v>
      </c>
      <c r="N11" s="29" t="s">
        <v>127</v>
      </c>
      <c r="O11" s="8" t="s">
        <v>19</v>
      </c>
      <c r="P11" s="8" t="s">
        <v>20</v>
      </c>
      <c r="Q11" s="8" t="s">
        <v>21</v>
      </c>
      <c r="R11" s="8" t="s">
        <v>120</v>
      </c>
      <c r="S11" s="8" t="s">
        <v>121</v>
      </c>
      <c r="T11" s="8" t="s">
        <v>122</v>
      </c>
      <c r="U11" s="8" t="s">
        <v>23</v>
      </c>
      <c r="V11" s="29" t="s">
        <v>80</v>
      </c>
      <c r="W11" s="8" t="s">
        <v>24</v>
      </c>
      <c r="X11" s="8" t="s">
        <v>25</v>
      </c>
      <c r="Y11" s="1"/>
    </row>
    <row r="12" spans="1:25" ht="60" customHeight="1">
      <c r="A12" s="99"/>
      <c r="B12" s="32"/>
      <c r="C12" s="99"/>
      <c r="D12" s="10"/>
      <c r="E12" s="10"/>
      <c r="F12" s="9"/>
      <c r="G12" s="9"/>
      <c r="H12" s="21"/>
      <c r="I12" s="45" t="str">
        <f>DATEDIF(H12,Sources!$K$5,"y")&amp;"ans" &amp; DATEDIF(H12,Sources!$K$5,"ym") &amp; "mois"</f>
        <v>122ans11mois</v>
      </c>
      <c r="J12" s="9"/>
      <c r="K12" s="9"/>
      <c r="L12" s="11"/>
      <c r="M12" s="9"/>
      <c r="N12" s="12"/>
      <c r="O12" s="64"/>
      <c r="P12" s="13"/>
      <c r="Q12" s="13"/>
      <c r="R12" s="13"/>
      <c r="S12" s="26"/>
      <c r="T12" s="67" t="s">
        <v>123</v>
      </c>
      <c r="U12" s="13"/>
      <c r="V12" s="13"/>
      <c r="W12" s="13"/>
      <c r="X12" s="14"/>
      <c r="Y12" s="1"/>
    </row>
    <row r="13" spans="1:25" ht="60" customHeight="1">
      <c r="A13" s="99"/>
      <c r="B13" s="32"/>
      <c r="C13" s="99"/>
      <c r="D13" s="10"/>
      <c r="E13" s="10"/>
      <c r="F13" s="9"/>
      <c r="G13" s="9"/>
      <c r="H13" s="21"/>
      <c r="I13" s="45" t="str">
        <f>DATEDIF(H13,Sources!$K$5,"y")&amp;"ans" &amp; DATEDIF(H13,Sources!$K$5,"ym") &amp; "mois"</f>
        <v>122ans11mois</v>
      </c>
      <c r="J13" s="9"/>
      <c r="K13" s="9"/>
      <c r="L13" s="11"/>
      <c r="M13" s="9"/>
      <c r="N13" s="12"/>
      <c r="O13" s="64"/>
      <c r="P13" s="13"/>
      <c r="Q13" s="13"/>
      <c r="R13" s="13"/>
      <c r="S13" s="26"/>
      <c r="T13" s="67" t="s">
        <v>123</v>
      </c>
      <c r="U13" s="13"/>
      <c r="V13" s="13"/>
      <c r="W13" s="13"/>
      <c r="X13" s="14"/>
      <c r="Y13" s="1"/>
    </row>
    <row r="14" spans="1:25" ht="60" customHeight="1">
      <c r="A14" s="99"/>
      <c r="B14" s="32"/>
      <c r="C14" s="99"/>
      <c r="D14" s="10"/>
      <c r="E14" s="10"/>
      <c r="F14" s="9"/>
      <c r="G14" s="9"/>
      <c r="H14" s="21"/>
      <c r="I14" s="45" t="str">
        <f>DATEDIF(H14,Sources!$K$5,"y")&amp;"ans" &amp; DATEDIF(H14,Sources!$K$5,"ym") &amp; "mois"</f>
        <v>122ans11mois</v>
      </c>
      <c r="J14" s="9"/>
      <c r="K14" s="9"/>
      <c r="L14" s="11"/>
      <c r="M14" s="9"/>
      <c r="N14" s="12"/>
      <c r="O14" s="64"/>
      <c r="P14" s="13"/>
      <c r="Q14" s="13"/>
      <c r="R14" s="13"/>
      <c r="S14" s="26"/>
      <c r="T14" s="67" t="s">
        <v>123</v>
      </c>
      <c r="U14" s="13"/>
      <c r="V14" s="13"/>
      <c r="W14" s="13"/>
      <c r="X14" s="14"/>
      <c r="Y14" s="1"/>
    </row>
    <row r="15" spans="1:25" ht="60" customHeight="1">
      <c r="A15" s="99"/>
      <c r="B15" s="32"/>
      <c r="C15" s="99"/>
      <c r="D15" s="10"/>
      <c r="E15" s="10"/>
      <c r="F15" s="9"/>
      <c r="G15" s="9"/>
      <c r="H15" s="21"/>
      <c r="I15" s="45" t="str">
        <f>DATEDIF(H15,Sources!$K$5,"y")&amp;"ans" &amp; DATEDIF(H15,Sources!$K$5,"ym") &amp; "mois"</f>
        <v>122ans11mois</v>
      </c>
      <c r="J15" s="9"/>
      <c r="K15" s="9"/>
      <c r="L15" s="11"/>
      <c r="M15" s="9"/>
      <c r="N15" s="12"/>
      <c r="O15" s="64"/>
      <c r="P15" s="13"/>
      <c r="Q15" s="13"/>
      <c r="R15" s="13"/>
      <c r="S15" s="26"/>
      <c r="T15" s="67" t="s">
        <v>123</v>
      </c>
      <c r="U15" s="13"/>
      <c r="V15" s="13"/>
      <c r="W15" s="13"/>
      <c r="X15" s="14"/>
      <c r="Y15" s="1"/>
    </row>
    <row r="16" spans="1:25" ht="60" customHeight="1">
      <c r="A16" s="99"/>
      <c r="B16" s="32"/>
      <c r="C16" s="99"/>
      <c r="D16" s="10"/>
      <c r="E16" s="10"/>
      <c r="F16" s="9"/>
      <c r="G16" s="9"/>
      <c r="H16" s="21"/>
      <c r="I16" s="45" t="str">
        <f>DATEDIF(H16,Sources!$K$5,"y")&amp;"ans" &amp; DATEDIF(H16,Sources!$K$5,"ym") &amp; "mois"</f>
        <v>122ans11mois</v>
      </c>
      <c r="J16" s="9"/>
      <c r="K16" s="9"/>
      <c r="L16" s="11"/>
      <c r="M16" s="9"/>
      <c r="N16" s="12"/>
      <c r="O16" s="64"/>
      <c r="P16" s="13"/>
      <c r="Q16" s="13"/>
      <c r="R16" s="13"/>
      <c r="S16" s="26"/>
      <c r="T16" s="67" t="s">
        <v>123</v>
      </c>
      <c r="U16" s="13"/>
      <c r="V16" s="13"/>
      <c r="W16" s="13"/>
      <c r="X16" s="14"/>
      <c r="Y16" s="1"/>
    </row>
    <row r="17" spans="1:25" ht="60" customHeight="1">
      <c r="A17" s="99"/>
      <c r="B17" s="32"/>
      <c r="C17" s="99"/>
      <c r="D17" s="10"/>
      <c r="E17" s="10"/>
      <c r="F17" s="9"/>
      <c r="G17" s="9"/>
      <c r="H17" s="21"/>
      <c r="I17" s="45" t="str">
        <f>DATEDIF(H17,Sources!$K$5,"y")&amp;"ans" &amp; DATEDIF(H17,Sources!$K$5,"ym") &amp; "mois"</f>
        <v>122ans11mois</v>
      </c>
      <c r="J17" s="9"/>
      <c r="K17" s="9"/>
      <c r="L17" s="11"/>
      <c r="M17" s="9"/>
      <c r="N17" s="12"/>
      <c r="O17" s="64"/>
      <c r="P17" s="13"/>
      <c r="Q17" s="13"/>
      <c r="R17" s="13"/>
      <c r="S17" s="26"/>
      <c r="T17" s="67" t="s">
        <v>123</v>
      </c>
      <c r="U17" s="13"/>
      <c r="V17" s="13"/>
      <c r="W17" s="13"/>
      <c r="X17" s="14"/>
      <c r="Y17" s="1"/>
    </row>
    <row r="18" spans="1:25" ht="60" customHeight="1">
      <c r="A18" s="99"/>
      <c r="B18" s="32"/>
      <c r="C18" s="99"/>
      <c r="D18" s="10"/>
      <c r="E18" s="10"/>
      <c r="F18" s="9"/>
      <c r="G18" s="9"/>
      <c r="H18" s="21"/>
      <c r="I18" s="45" t="str">
        <f>DATEDIF(H18,Sources!$K$5,"y")&amp;"ans" &amp; DATEDIF(H18,Sources!$K$5,"ym") &amp; "mois"</f>
        <v>122ans11mois</v>
      </c>
      <c r="J18" s="9"/>
      <c r="K18" s="9"/>
      <c r="L18" s="11"/>
      <c r="M18" s="9"/>
      <c r="N18" s="12"/>
      <c r="O18" s="64"/>
      <c r="P18" s="13"/>
      <c r="Q18" s="13"/>
      <c r="R18" s="13"/>
      <c r="S18" s="26"/>
      <c r="T18" s="67" t="s">
        <v>123</v>
      </c>
      <c r="U18" s="13"/>
      <c r="V18" s="13"/>
      <c r="W18" s="13"/>
      <c r="X18" s="14"/>
      <c r="Y18" s="1"/>
    </row>
    <row r="19" spans="1:25" ht="60" customHeight="1">
      <c r="A19" s="99"/>
      <c r="B19" s="32"/>
      <c r="C19" s="99"/>
      <c r="D19" s="10"/>
      <c r="E19" s="10"/>
      <c r="F19" s="9"/>
      <c r="G19" s="9"/>
      <c r="H19" s="21"/>
      <c r="I19" s="45" t="str">
        <f>DATEDIF(H19,Sources!$K$5,"y")&amp;"ans" &amp; DATEDIF(H19,Sources!$K$5,"ym") &amp; "mois"</f>
        <v>122ans11mois</v>
      </c>
      <c r="J19" s="9"/>
      <c r="K19" s="9"/>
      <c r="L19" s="11"/>
      <c r="M19" s="9"/>
      <c r="N19" s="12"/>
      <c r="O19" s="64"/>
      <c r="P19" s="13"/>
      <c r="Q19" s="13"/>
      <c r="R19" s="13"/>
      <c r="S19" s="26"/>
      <c r="T19" s="67" t="s">
        <v>123</v>
      </c>
      <c r="U19" s="13"/>
      <c r="V19" s="13"/>
      <c r="W19" s="13"/>
      <c r="X19" s="14"/>
      <c r="Y19" s="1"/>
    </row>
    <row r="20" spans="1:25" ht="60" customHeight="1">
      <c r="A20" s="99"/>
      <c r="B20" s="32"/>
      <c r="C20" s="99"/>
      <c r="D20" s="10"/>
      <c r="E20" s="10"/>
      <c r="F20" s="9"/>
      <c r="G20" s="9"/>
      <c r="H20" s="21"/>
      <c r="I20" s="45" t="str">
        <f>DATEDIF(H20,Sources!$K$5,"y")&amp;"ans" &amp; DATEDIF(H20,Sources!$K$5,"ym") &amp; "mois"</f>
        <v>122ans11mois</v>
      </c>
      <c r="J20" s="9"/>
      <c r="K20" s="9"/>
      <c r="L20" s="11"/>
      <c r="M20" s="9"/>
      <c r="N20" s="12"/>
      <c r="O20" s="64"/>
      <c r="P20" s="13"/>
      <c r="Q20" s="13"/>
      <c r="R20" s="13"/>
      <c r="S20" s="26"/>
      <c r="T20" s="67" t="s">
        <v>123</v>
      </c>
      <c r="U20" s="13"/>
      <c r="V20" s="13"/>
      <c r="W20" s="13"/>
      <c r="X20" s="14"/>
      <c r="Y20" s="1"/>
    </row>
    <row r="21" spans="1:25" ht="60" customHeight="1">
      <c r="A21" s="99"/>
      <c r="B21" s="32"/>
      <c r="C21" s="99"/>
      <c r="D21" s="10"/>
      <c r="E21" s="10"/>
      <c r="F21" s="9"/>
      <c r="G21" s="9"/>
      <c r="H21" s="21"/>
      <c r="I21" s="45" t="str">
        <f>DATEDIF(H21,Sources!$K$5,"y")&amp;"ans" &amp; DATEDIF(H21,Sources!$K$5,"ym") &amp; "mois"</f>
        <v>122ans11mois</v>
      </c>
      <c r="J21" s="9"/>
      <c r="K21" s="9"/>
      <c r="L21" s="11"/>
      <c r="M21" s="9"/>
      <c r="N21" s="12"/>
      <c r="O21" s="64"/>
      <c r="P21" s="13"/>
      <c r="Q21" s="13"/>
      <c r="R21" s="13"/>
      <c r="S21" s="26"/>
      <c r="T21" s="67" t="s">
        <v>123</v>
      </c>
      <c r="U21" s="13"/>
      <c r="V21" s="13"/>
      <c r="W21" s="13"/>
      <c r="X21" s="14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30" t="s">
        <v>55</v>
      </c>
      <c r="B23" s="31"/>
      <c r="C23" s="31"/>
      <c r="D23" s="31"/>
      <c r="E23" s="31"/>
      <c r="F23" s="31"/>
      <c r="G23" s="3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38" customFormat="1" ht="24.95" customHeight="1">
      <c r="A25" s="87" t="s">
        <v>90</v>
      </c>
      <c r="B25" s="87"/>
      <c r="C25" s="88"/>
      <c r="D25" s="81"/>
      <c r="E25" s="56"/>
      <c r="F25" s="56" t="s">
        <v>50</v>
      </c>
      <c r="G25" s="81"/>
      <c r="H25" s="58"/>
      <c r="I25" s="55" t="s">
        <v>97</v>
      </c>
      <c r="J25" s="80">
        <f>D25-G25</f>
        <v>0</v>
      </c>
      <c r="K25" s="57"/>
      <c r="L25" s="98" t="s">
        <v>96</v>
      </c>
      <c r="M25" s="98"/>
      <c r="N25" s="37" t="e">
        <f>G25/D25</f>
        <v>#DIV/0!</v>
      </c>
      <c r="O25" s="87" t="s">
        <v>95</v>
      </c>
      <c r="P25" s="87"/>
      <c r="Q25" s="37" t="e">
        <f>J25/D25</f>
        <v>#DIV/0!</v>
      </c>
      <c r="R25" s="36"/>
      <c r="S25" s="36"/>
      <c r="T25" s="36"/>
      <c r="U25" s="36"/>
      <c r="V25" s="36"/>
      <c r="W25" s="36"/>
      <c r="X25" s="36"/>
      <c r="Y25" s="36"/>
    </row>
    <row r="26" spans="1:25" s="38" customFormat="1" ht="24.95" customHeight="1">
      <c r="A26" s="87" t="s">
        <v>54</v>
      </c>
      <c r="B26" s="87"/>
      <c r="C26" s="88"/>
      <c r="D26" s="81"/>
      <c r="E26" s="56"/>
      <c r="F26" s="56" t="s">
        <v>50</v>
      </c>
      <c r="G26" s="81"/>
      <c r="H26" s="58"/>
      <c r="I26" s="55" t="s">
        <v>97</v>
      </c>
      <c r="J26" s="80">
        <f>D26-G26</f>
        <v>0</v>
      </c>
      <c r="K26" s="57"/>
      <c r="L26" s="98" t="s">
        <v>96</v>
      </c>
      <c r="M26" s="98"/>
      <c r="N26" s="37" t="e">
        <f>G26/D26</f>
        <v>#DIV/0!</v>
      </c>
      <c r="O26" s="87" t="s">
        <v>95</v>
      </c>
      <c r="P26" s="87"/>
      <c r="Q26" s="37" t="e">
        <f>J26/D26</f>
        <v>#DIV/0!</v>
      </c>
      <c r="R26" s="36"/>
      <c r="S26" s="36"/>
      <c r="T26" s="36"/>
      <c r="U26" s="36"/>
      <c r="V26" s="36"/>
      <c r="W26" s="36"/>
      <c r="X26" s="36"/>
      <c r="Y26" s="36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43" customFormat="1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93" t="s">
        <v>81</v>
      </c>
      <c r="R30" s="93"/>
      <c r="S30" s="93"/>
      <c r="T30" s="59"/>
      <c r="U30" s="42"/>
      <c r="V30" s="42"/>
      <c r="W30" s="40"/>
      <c r="X30" s="40"/>
      <c r="Y30" s="40"/>
    </row>
    <row r="31" spans="1:25" s="43" customFormat="1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86" t="s">
        <v>82</v>
      </c>
      <c r="R31" s="86"/>
      <c r="S31" s="86"/>
      <c r="T31" s="60"/>
      <c r="U31" s="42"/>
      <c r="V31" s="42"/>
      <c r="W31" s="40"/>
      <c r="X31" s="40"/>
      <c r="Y31" s="40"/>
    </row>
    <row r="32" spans="1:25" s="43" customFormat="1" ht="14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86" t="s">
        <v>83</v>
      </c>
      <c r="R32" s="86"/>
      <c r="S32" s="86"/>
      <c r="T32" s="60"/>
      <c r="U32" s="42"/>
      <c r="V32" s="42"/>
      <c r="W32" s="40"/>
      <c r="X32" s="40"/>
      <c r="Y32" s="40"/>
    </row>
    <row r="33" spans="1:2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9"/>
      <c r="Q33" s="39"/>
      <c r="R33" s="39"/>
      <c r="S33" s="35"/>
      <c r="T33" s="35"/>
      <c r="U33" s="35"/>
      <c r="V33" s="35"/>
      <c r="W33" s="1"/>
      <c r="X33" s="1"/>
      <c r="Y33" s="1"/>
    </row>
    <row r="34" spans="1:25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9"/>
      <c r="Q34" s="39"/>
      <c r="R34" s="39"/>
      <c r="S34" s="35"/>
      <c r="T34" s="35"/>
      <c r="U34" s="35"/>
      <c r="V34" s="35"/>
      <c r="W34" s="1"/>
      <c r="X34" s="1"/>
      <c r="Y34" s="1"/>
    </row>
    <row r="35" spans="1:2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9"/>
      <c r="Q35" s="39"/>
      <c r="R35" s="39"/>
      <c r="S35" s="35"/>
      <c r="T35" s="35"/>
      <c r="U35" s="35"/>
      <c r="V35" s="35"/>
      <c r="W35" s="1"/>
      <c r="X35" s="1"/>
      <c r="Y35" s="1"/>
    </row>
    <row r="36" spans="1:25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9"/>
      <c r="Q36" s="39"/>
      <c r="R36" s="39"/>
      <c r="S36" s="35"/>
      <c r="T36" s="35"/>
      <c r="U36" s="35"/>
      <c r="V36" s="35"/>
      <c r="W36" s="1"/>
      <c r="X36" s="1"/>
      <c r="Y36" s="1"/>
    </row>
    <row r="37" spans="1:2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9"/>
      <c r="Q37" s="39"/>
      <c r="R37" s="39"/>
      <c r="S37" s="35"/>
      <c r="T37" s="35"/>
      <c r="U37" s="35"/>
      <c r="V37" s="35"/>
      <c r="W37" s="1"/>
      <c r="X37" s="1"/>
      <c r="Y37" s="1"/>
    </row>
    <row r="38" spans="1:2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9"/>
      <c r="Q38" s="39"/>
      <c r="R38" s="39"/>
      <c r="S38" s="35"/>
      <c r="T38" s="35"/>
      <c r="U38" s="35"/>
      <c r="V38" s="35"/>
      <c r="W38" s="1"/>
      <c r="X38" s="1"/>
      <c r="Y38" s="1"/>
    </row>
    <row r="39" spans="1:2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9"/>
      <c r="Q39" s="39"/>
      <c r="R39" s="39"/>
      <c r="S39" s="35"/>
      <c r="T39" s="35"/>
      <c r="U39" s="35"/>
      <c r="V39" s="35"/>
      <c r="W39" s="1"/>
      <c r="X39" s="1"/>
      <c r="Y39" s="1"/>
    </row>
    <row r="40" spans="1:2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39"/>
      <c r="R40" s="39"/>
      <c r="S40" s="35"/>
      <c r="T40" s="35"/>
      <c r="U40" s="35"/>
      <c r="V40" s="35"/>
      <c r="W40" s="1"/>
      <c r="X40" s="1"/>
      <c r="Y40" s="1"/>
    </row>
    <row r="41" spans="1:2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9"/>
      <c r="Q41" s="39"/>
      <c r="R41" s="39"/>
      <c r="S41" s="35"/>
      <c r="T41" s="35"/>
      <c r="U41" s="35"/>
      <c r="V41" s="35"/>
      <c r="W41" s="1"/>
      <c r="X41" s="1"/>
      <c r="Y41" s="1"/>
    </row>
    <row r="42" spans="1:2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5"/>
      <c r="Q42" s="35"/>
      <c r="R42" s="35"/>
      <c r="S42" s="35"/>
      <c r="T42" s="35"/>
      <c r="U42" s="35"/>
      <c r="V42" s="35"/>
      <c r="W42" s="1"/>
      <c r="X42" s="1"/>
      <c r="Y42" s="1"/>
    </row>
  </sheetData>
  <mergeCells count="15">
    <mergeCell ref="Q30:S30"/>
    <mergeCell ref="Q31:S31"/>
    <mergeCell ref="Q32:S32"/>
    <mergeCell ref="A1:Y1"/>
    <mergeCell ref="K3:W3"/>
    <mergeCell ref="C2:G2"/>
    <mergeCell ref="C3:G3"/>
    <mergeCell ref="A2:B2"/>
    <mergeCell ref="A3:B3"/>
    <mergeCell ref="A26:C26"/>
    <mergeCell ref="O25:P25"/>
    <mergeCell ref="O26:P26"/>
    <mergeCell ref="L25:M25"/>
    <mergeCell ref="L26:M26"/>
    <mergeCell ref="A25:C25"/>
  </mergeCells>
  <dataValidations count="4">
    <dataValidation type="date" operator="lessThan" allowBlank="1" showInputMessage="1" showErrorMessage="1" sqref="H12:H21">
      <formula1>44926</formula1>
    </dataValidation>
    <dataValidation type="date" operator="lessThan" allowBlank="1" showInputMessage="1" showErrorMessage="1" sqref="L12:L21 S12:S21">
      <formula1>44562</formula1>
    </dataValidation>
    <dataValidation type="whole" allowBlank="1" showInputMessage="1" showErrorMessage="1" sqref="A12:A21 C12:C21">
      <formula1>1</formula1>
      <formula2>99</formula2>
    </dataValidation>
    <dataValidation type="textLength" operator="equal" allowBlank="1" showInputMessage="1" showErrorMessage="1" sqref="F12:F21">
      <formula1>12</formula1>
    </dataValidation>
  </dataValidations>
  <pageMargins left="0.31496062992125984" right="0.31496062992125984" top="0.35433070866141736" bottom="0.35433070866141736" header="0.31496062992125984" footer="0.31496062992125984"/>
  <pageSetup paperSize="8" scale="66" fitToWidth="0" fitToHeight="0" orientation="landscape" r:id="rId1"/>
  <headerFooter>
    <oddFooter>&amp;L&amp;"Liberation Serif,Normal"&amp;9MTE_SG/DRH/G/PAM-TERCO&amp;C&amp;"Liberation Serif,Normal"&amp;9&amp;P/&amp;N&amp;R&amp;"Liberation Serif,Normal"&amp;9PM 130_TA_cat A_promotions 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Sources!$E$22:$E$25</xm:f>
          </x14:formula1>
          <xm:sqref>B12:B21</xm:sqref>
        </x14:dataValidation>
        <x14:dataValidation type="list" allowBlank="1" showInputMessage="1" showErrorMessage="1" errorTitle="Saisie incorrecte !" error="Votre saisie est incorrecte, merci d'utiliser le menu déroulant.">
          <x14:formula1>
            <xm:f>Sources!$K$12:$K$13</xm:f>
          </x14:formula1>
          <xm:sqref>G12:G21</xm:sqref>
        </x14:dataValidation>
        <x14:dataValidation type="list" allowBlank="1" showInputMessage="1" showErrorMessage="1">
          <x14:formula1>
            <xm:f>Sources!$A$33:$A$39</xm:f>
          </x14:formula1>
          <xm:sqref>O12:O21</xm:sqref>
        </x14:dataValidation>
        <x14:dataValidation type="list" allowBlank="1" showInputMessage="1" showErrorMessage="1">
          <x14:formula1>
            <xm:f>Sources!$E$33:$E$47</xm:f>
          </x14:formula1>
          <xm:sqref>N12:N21</xm:sqref>
        </x14:dataValidation>
        <x14:dataValidation type="list" allowBlank="1" showInputMessage="1" showErrorMessage="1">
          <x14:formula1>
            <xm:f>Sources!$H$31:$H$33</xm:f>
          </x14:formula1>
          <xm:sqref>K12:K21</xm:sqref>
        </x14:dataValidation>
        <x14:dataValidation type="list" allowBlank="1" showInputMessage="1" showErrorMessage="1">
          <x14:formula1>
            <xm:f>Sources!$A$19:$A$27</xm:f>
          </x14:formula1>
          <xm:sqref>M12:M21</xm:sqref>
        </x14:dataValidation>
        <x14:dataValidation type="list" allowBlank="1" showInputMessage="1" showErrorMessage="1">
          <x14:formula1>
            <xm:f>Sources!$A$12:$A$13</xm:f>
          </x14:formula1>
          <xm:sqref>K3:W3</xm:sqref>
        </x14:dataValidation>
        <x14:dataValidation type="list" allowBlank="1" showInputMessage="1" showErrorMessage="1" errorTitle="Saisie incorrecte !" error="Votre saisie est incorrecte, merci d'utiliser le menu déroulant.">
          <x14:formula1>
            <xm:f>Sources!$K$22:$K$27</xm:f>
          </x14:formula1>
          <xm:sqref>W12:W21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opLeftCell="A10" workbookViewId="0">
      <selection activeCell="H28" sqref="H28"/>
    </sheetView>
  </sheetViews>
  <sheetFormatPr baseColWidth="10" defaultRowHeight="14.25"/>
  <sheetData>
    <row r="2" spans="1:13">
      <c r="A2" s="20" t="s">
        <v>29</v>
      </c>
      <c r="K2" s="20" t="s">
        <v>8</v>
      </c>
      <c r="M2" s="20" t="s">
        <v>7</v>
      </c>
    </row>
    <row r="3" spans="1:13">
      <c r="A3" t="s">
        <v>31</v>
      </c>
      <c r="K3" s="20" t="s">
        <v>10</v>
      </c>
      <c r="M3" t="s">
        <v>40</v>
      </c>
    </row>
    <row r="4" spans="1:13">
      <c r="A4" t="s">
        <v>32</v>
      </c>
      <c r="K4" s="19">
        <v>44562</v>
      </c>
      <c r="M4" t="s">
        <v>41</v>
      </c>
    </row>
    <row r="5" spans="1:13">
      <c r="A5" t="s">
        <v>33</v>
      </c>
      <c r="K5" s="19">
        <v>44926</v>
      </c>
    </row>
    <row r="7" spans="1:13">
      <c r="A7" s="20" t="s">
        <v>30</v>
      </c>
    </row>
    <row r="8" spans="1:13" ht="15">
      <c r="A8" s="54" t="s">
        <v>88</v>
      </c>
    </row>
    <row r="9" spans="1:13" ht="15">
      <c r="A9" s="54" t="s">
        <v>89</v>
      </c>
    </row>
    <row r="10" spans="1:13" ht="15">
      <c r="A10" s="22" t="s">
        <v>34</v>
      </c>
    </row>
    <row r="11" spans="1:13" ht="15">
      <c r="A11" s="22" t="s">
        <v>39</v>
      </c>
      <c r="K11" s="20" t="s">
        <v>17</v>
      </c>
    </row>
    <row r="12" spans="1:13" ht="15">
      <c r="A12" s="22" t="s">
        <v>35</v>
      </c>
      <c r="K12" t="s">
        <v>11</v>
      </c>
    </row>
    <row r="13" spans="1:13" ht="15">
      <c r="A13" s="22" t="s">
        <v>38</v>
      </c>
      <c r="K13" t="s">
        <v>9</v>
      </c>
    </row>
    <row r="14" spans="1:13" ht="15">
      <c r="A14" s="22" t="s">
        <v>36</v>
      </c>
    </row>
    <row r="15" spans="1:13" ht="15">
      <c r="A15" s="22" t="s">
        <v>37</v>
      </c>
    </row>
    <row r="18" spans="1:14">
      <c r="A18" s="20" t="s">
        <v>58</v>
      </c>
    </row>
    <row r="19" spans="1:14">
      <c r="A19" t="s">
        <v>59</v>
      </c>
    </row>
    <row r="20" spans="1:14">
      <c r="A20" t="s">
        <v>60</v>
      </c>
    </row>
    <row r="21" spans="1:14">
      <c r="A21" t="s">
        <v>61</v>
      </c>
      <c r="E21" s="20" t="s">
        <v>57</v>
      </c>
      <c r="H21" t="s">
        <v>115</v>
      </c>
      <c r="K21" s="20" t="s">
        <v>42</v>
      </c>
    </row>
    <row r="22" spans="1:14" ht="15">
      <c r="A22" t="s">
        <v>62</v>
      </c>
      <c r="E22" t="s">
        <v>91</v>
      </c>
      <c r="H22" s="69" t="s">
        <v>108</v>
      </c>
      <c r="K22" t="s">
        <v>43</v>
      </c>
    </row>
    <row r="23" spans="1:14" ht="15">
      <c r="A23" t="s">
        <v>63</v>
      </c>
      <c r="E23" t="s">
        <v>92</v>
      </c>
      <c r="H23" s="69" t="s">
        <v>109</v>
      </c>
      <c r="K23" t="s">
        <v>44</v>
      </c>
    </row>
    <row r="24" spans="1:14" ht="15">
      <c r="A24" s="24" t="s">
        <v>64</v>
      </c>
      <c r="E24" t="s">
        <v>93</v>
      </c>
      <c r="H24" s="69" t="s">
        <v>110</v>
      </c>
      <c r="K24" t="s">
        <v>45</v>
      </c>
    </row>
    <row r="25" spans="1:14" ht="16.5">
      <c r="A25" t="s">
        <v>65</v>
      </c>
      <c r="C25" s="73"/>
      <c r="E25" t="s">
        <v>94</v>
      </c>
      <c r="H25" s="69" t="s">
        <v>111</v>
      </c>
      <c r="K25" t="s">
        <v>46</v>
      </c>
    </row>
    <row r="26" spans="1:14" ht="15">
      <c r="A26" t="s">
        <v>66</v>
      </c>
      <c r="E26" s="20" t="s">
        <v>86</v>
      </c>
      <c r="H26" s="69" t="s">
        <v>112</v>
      </c>
      <c r="K26" t="s">
        <v>47</v>
      </c>
    </row>
    <row r="27" spans="1:14" ht="15">
      <c r="A27" t="s">
        <v>67</v>
      </c>
      <c r="E27" t="s">
        <v>84</v>
      </c>
      <c r="H27" s="69" t="s">
        <v>113</v>
      </c>
      <c r="K27" t="s">
        <v>41</v>
      </c>
    </row>
    <row r="28" spans="1:14">
      <c r="E28" t="s">
        <v>85</v>
      </c>
    </row>
    <row r="29" spans="1:14">
      <c r="E29" t="s">
        <v>87</v>
      </c>
    </row>
    <row r="30" spans="1:14">
      <c r="H30" t="s">
        <v>114</v>
      </c>
    </row>
    <row r="31" spans="1:14" ht="15">
      <c r="H31" s="69" t="s">
        <v>116</v>
      </c>
    </row>
    <row r="32" spans="1:14" ht="15">
      <c r="A32" t="s">
        <v>99</v>
      </c>
      <c r="E32" t="s">
        <v>107</v>
      </c>
      <c r="G32" s="46"/>
      <c r="H32" s="70" t="s">
        <v>117</v>
      </c>
      <c r="I32" s="47"/>
      <c r="J32" s="47"/>
      <c r="K32" s="47"/>
      <c r="L32" s="48"/>
      <c r="M32" s="47"/>
      <c r="N32" s="47"/>
    </row>
    <row r="33" spans="1:14" ht="15">
      <c r="A33" t="s">
        <v>100</v>
      </c>
      <c r="E33">
        <v>1</v>
      </c>
      <c r="G33" s="48"/>
      <c r="H33" s="71" t="s">
        <v>118</v>
      </c>
      <c r="I33" s="48"/>
      <c r="J33" s="50"/>
      <c r="K33" s="50"/>
      <c r="L33" s="48"/>
      <c r="M33" s="48"/>
      <c r="N33" s="49"/>
    </row>
    <row r="34" spans="1:14">
      <c r="A34" t="s">
        <v>101</v>
      </c>
      <c r="E34">
        <v>2</v>
      </c>
      <c r="G34" s="48"/>
      <c r="H34" s="51"/>
      <c r="I34" s="48"/>
      <c r="J34" s="50"/>
      <c r="K34" s="50"/>
      <c r="L34" s="48"/>
      <c r="M34" s="48"/>
      <c r="N34" s="52"/>
    </row>
    <row r="35" spans="1:14">
      <c r="A35" t="s">
        <v>102</v>
      </c>
      <c r="E35">
        <v>3</v>
      </c>
      <c r="G35" s="48"/>
      <c r="H35" s="53"/>
      <c r="I35" s="48"/>
      <c r="J35" s="50"/>
      <c r="K35" s="50"/>
      <c r="L35" s="48"/>
      <c r="M35" s="48"/>
      <c r="N35" s="52"/>
    </row>
    <row r="36" spans="1:14" ht="15">
      <c r="A36" t="s">
        <v>103</v>
      </c>
      <c r="E36">
        <v>4</v>
      </c>
      <c r="G36" s="48"/>
      <c r="H36" s="49"/>
      <c r="I36" s="48"/>
      <c r="J36" s="50"/>
      <c r="K36" s="50"/>
      <c r="L36" s="48"/>
      <c r="M36" s="48"/>
      <c r="N36" s="52"/>
    </row>
    <row r="37" spans="1:14">
      <c r="A37" t="s">
        <v>104</v>
      </c>
      <c r="E37">
        <v>5</v>
      </c>
      <c r="G37" s="48"/>
      <c r="H37" s="52"/>
      <c r="I37" s="48"/>
      <c r="J37" s="50"/>
      <c r="K37" s="50"/>
      <c r="L37" s="48"/>
      <c r="M37" s="48"/>
      <c r="N37" s="52"/>
    </row>
    <row r="38" spans="1:14">
      <c r="A38" t="s">
        <v>105</v>
      </c>
      <c r="E38">
        <v>6</v>
      </c>
      <c r="G38" s="48"/>
      <c r="H38" s="53"/>
      <c r="I38" s="48"/>
      <c r="J38" s="50"/>
      <c r="K38" s="50"/>
      <c r="L38" s="48"/>
      <c r="M38" s="48"/>
      <c r="N38" s="52"/>
    </row>
    <row r="39" spans="1:14">
      <c r="A39" t="s">
        <v>106</v>
      </c>
      <c r="E39">
        <v>7</v>
      </c>
      <c r="G39" s="48"/>
      <c r="H39" s="48"/>
      <c r="I39" s="48"/>
      <c r="J39" s="50"/>
      <c r="K39" s="50"/>
      <c r="L39" s="48"/>
      <c r="M39" s="48"/>
      <c r="N39" s="52"/>
    </row>
    <row r="40" spans="1:14">
      <c r="E40">
        <v>8</v>
      </c>
      <c r="G40" s="48"/>
      <c r="H40" s="48"/>
      <c r="I40" s="48"/>
      <c r="J40" s="48"/>
      <c r="K40" s="50"/>
      <c r="L40" s="48"/>
      <c r="M40" s="48"/>
      <c r="N40" s="52"/>
    </row>
    <row r="41" spans="1:14">
      <c r="E41">
        <v>9</v>
      </c>
      <c r="G41" s="48"/>
      <c r="H41" s="48"/>
      <c r="I41" s="48"/>
      <c r="J41" s="48"/>
      <c r="K41" s="50"/>
      <c r="L41" s="48"/>
      <c r="M41" s="48"/>
      <c r="N41" s="52"/>
    </row>
    <row r="42" spans="1:14">
      <c r="E42">
        <v>10</v>
      </c>
      <c r="G42" s="48"/>
      <c r="H42" s="48"/>
      <c r="I42" s="48"/>
      <c r="J42" s="48"/>
      <c r="K42" s="50"/>
      <c r="L42" s="48"/>
      <c r="M42" s="48"/>
      <c r="N42" s="52"/>
    </row>
    <row r="43" spans="1:14">
      <c r="A43" s="72"/>
      <c r="E43">
        <v>11</v>
      </c>
      <c r="G43" s="48"/>
      <c r="H43" s="48"/>
      <c r="I43" s="48"/>
      <c r="J43" s="48"/>
      <c r="K43" s="50"/>
      <c r="L43" s="48"/>
      <c r="M43" s="48"/>
      <c r="N43" s="52"/>
    </row>
    <row r="44" spans="1:14">
      <c r="A44" s="72"/>
      <c r="E44">
        <v>12</v>
      </c>
    </row>
    <row r="45" spans="1:14">
      <c r="A45" s="72"/>
      <c r="E45">
        <v>13</v>
      </c>
    </row>
    <row r="46" spans="1:14">
      <c r="A46" s="72"/>
      <c r="E46">
        <v>14</v>
      </c>
    </row>
    <row r="47" spans="1:14">
      <c r="A47" s="72"/>
      <c r="E47">
        <v>15</v>
      </c>
    </row>
    <row r="48" spans="1:14">
      <c r="A48" s="72"/>
    </row>
    <row r="49" spans="1:1">
      <c r="A49" s="72"/>
    </row>
    <row r="50" spans="1:1">
      <c r="A50" s="72"/>
    </row>
    <row r="51" spans="1:1">
      <c r="A51" s="72"/>
    </row>
    <row r="52" spans="1:1">
      <c r="A52" s="72"/>
    </row>
    <row r="53" spans="1:1">
      <c r="A53" s="72"/>
    </row>
    <row r="54" spans="1:1">
      <c r="A54" s="72"/>
    </row>
    <row r="55" spans="1:1">
      <c r="A55" s="72"/>
    </row>
    <row r="56" spans="1:1">
      <c r="A56" s="72"/>
    </row>
  </sheetData>
  <sheetProtection algorithmName="SHA-512" hashValue="CiIwYGbk6+85F+ICrHWNwn/uVjM+2lGNDtllmAqNx6iBRMoRh69H1JNKLw8v8VVRY+QgKgehgXxwFGXQ7VYblQ==" saltValue="Wfu2PkIxYERWacz/d6a5v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TRC_LA_cat A_Tech</vt:lpstr>
      <vt:lpstr>TRC_TA_cat A_Tech</vt:lpstr>
      <vt:lpstr>Sources</vt:lpstr>
      <vt:lpstr>'TRC_LA_cat A_Tech'!Impression_des_titres</vt:lpstr>
      <vt:lpstr>'TRC_TA_cat A_Tech'!Impression_des_titres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REGNER Geneviève</dc:creator>
  <cp:lastModifiedBy>REGNER Geneviève</cp:lastModifiedBy>
  <cp:revision>1</cp:revision>
  <cp:lastPrinted>2021-06-08T17:14:01Z</cp:lastPrinted>
  <dcterms:created xsi:type="dcterms:W3CDTF">2020-10-05T17:32:04Z</dcterms:created>
  <dcterms:modified xsi:type="dcterms:W3CDTF">2021-06-16T11:51:25Z</dcterms:modified>
</cp:coreProperties>
</file>