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Lisez-moi" sheetId="1" state="visible" r:id="rId2"/>
    <sheet name="Ensemble des actifs" sheetId="2" state="visible" r:id="rId3"/>
    <sheet name="Salariés - non salariés" sheetId="3" state="visible" r:id="rId4"/>
    <sheet name="Caracs socio-démo 2020" sheetId="4" state="visible" r:id="rId5"/>
    <sheet name="Domaines d'activité 2020" sheetId="5" state="visible" r:id="rId6"/>
    <sheet name="Secteurs d'activité 2020" sheetId="6" state="visible" r:id="rId7"/>
  </sheets>
  <definedNames>
    <definedName function="false" hidden="false" name="DURSEC" vbProcedure="false">#REF!</definedName>
    <definedName function="false" hidden="false" localSheetId="2" name="DURSEC" vbProcedure="false">#REF!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<sst xmlns="http://schemas.openxmlformats.org/spreadsheetml/2006/main" count="208" uniqueCount="129">
  <si>
    <t xml:space="preserve">Le travail le dimanche des actifs en emploi</t>
  </si>
  <si>
    <t xml:space="preserve">Le travail le dimanche</t>
  </si>
  <si>
    <t xml:space="preserve">Fiche pratique du droit du travail, Ministère du travail</t>
  </si>
  <si>
    <t xml:space="preserve">Source</t>
  </si>
  <si>
    <t xml:space="preserve">Les données proviennent des enquêtes Emploi de l’Insee. Les personnes y sont interrogées sur leurs horaires de travail, et en particulier sur la fréquence du travail le dimanche.</t>
  </si>
  <si>
    <r>
      <rPr>
        <sz val="8"/>
        <rFont val="Arial"/>
        <family val="2"/>
        <charset val="1"/>
      </rPr>
      <t xml:space="preserve">Un important changement de concept dans la mesure du travail le dimanche est apparu en 2013, dans les enquêtes Emploi :
Jusqu’en 2012, la question était posée en toute généralité : "Dans votre emploi principal, travaillez-vous (ou : travailliez-vous) le dimanche ?" et l'enquêté pouvait répondre parmi "1. Habituellement ; 2. Occasionnellement </t>
    </r>
    <r>
      <rPr>
        <i val="true"/>
        <sz val="8"/>
        <rFont val="Arial"/>
        <family val="2"/>
        <charset val="1"/>
      </rPr>
      <t xml:space="preserve">[2. Certains dimanches, avant 2002]</t>
    </r>
    <r>
      <rPr>
        <sz val="8"/>
        <rFont val="Arial"/>
        <family val="2"/>
        <charset val="1"/>
      </rPr>
      <t xml:space="preserve"> ; 3. Jamais". La réponse "occasionnellement" était choisie par un grand nombre de répondants sans qu'il soit possible de préciser la plus ou moins grande régularité du travail dominical.
Depuis 2013, la question est posée pour la seule période de référence de l'enquête : "Nous allons maintenant nous intéresser aux quatre semaines du lundi … au dimanche … (incluant la semaine de référence). [...] Pendant ces semaines-là, avez-vous travaillé le dimanche ?"  et l'enquêté peut répondre parmi "1. Oui, au moins deux dimanches ; 2. Oui, un seul dimanche ; 3. Non".
</t>
    </r>
    <r>
      <rPr>
        <b val="true"/>
        <sz val="8"/>
        <rFont val="Arial"/>
        <family val="2"/>
        <charset val="1"/>
      </rPr>
      <t xml:space="preserve">Ces différences fondamentales sur la façon d'aborder le fait de travailler le dimanche imposent donc de séparer nettement la série sur le travail du dimanche, avec dans un premier temps un indicateur du travail du dimanche global (jusqu'en 2012), et dans un second temps un indicateur du travail du dimanche effectif (depuis 2013).
</t>
    </r>
    <r>
      <rPr>
        <sz val="8"/>
        <rFont val="Arial"/>
        <family val="2"/>
        <charset val="1"/>
      </rPr>
      <t xml:space="preserve">En 2003, lors du passage de l'enquête emploi annuelle à l'enquête emploi en continu, l'indicateur sur le travail le dimanche global sur l'année avait été maintenu. Ce passage a donné lieu à un changement des modalités de réponse et de la période d'interrogation dont les effets sont moins marqués que le changement de concept de 2013.
Les données portant sur l’année 2020 sont issues de l’exploitation des millésimes de l’enquête Emploi de l’Insee datant d’avant la rénovation du questionnaire et du protocole réalisée mi-2021 (https://www.insee.fr/fr/statistiques/5402123). Elles sont ainsi comparables à celles des années antérieures. </t>
    </r>
  </si>
  <si>
    <t xml:space="preserve">Champ</t>
  </si>
  <si>
    <t xml:space="preserve">Les données portent sur l'ensemble des personnes de 15 ans ou plus ayant un emploi en France métropolitaine jusqu'en 2013, en France hors Mayotte à compter de 2014.</t>
  </si>
  <si>
    <t xml:space="preserve">Contenu des onglets </t>
  </si>
  <si>
    <t xml:space="preserve">Premier onglet - Travail du dimanche pour l'ensemble des actifs, depuis 1990</t>
  </si>
  <si>
    <t xml:space="preserve">Deuxième onglet - Travail du dimanche pour les salariés et les non salariés, depuis 1990</t>
  </si>
  <si>
    <t xml:space="preserve">Troisième onglet - Part du travail le dimanche suivant les principales caractéristiques socio-démographiques, en 2020</t>
  </si>
  <si>
    <t xml:space="preserve">Quatrième onglet - Part du travail le dimanche suivant le domaine d'activité de la profession, en 2020</t>
  </si>
  <si>
    <t xml:space="preserve">Cinquième onglet - Part du travail le dimanche suivant le secteur d'activité, en 2020</t>
  </si>
  <si>
    <t xml:space="preserve">Pour en savoir plus</t>
  </si>
  <si>
    <t xml:space="preserve">Le travail en horaires atypiques : quels salariés pour quelle organisation du temps de travail ?, Dares Analyses, 2018</t>
  </si>
  <si>
    <t xml:space="preserve">Le travail le dimanche en 2015 : Souvent associé au travail le samedi et à des horaires tardifs, Dares Résultats, 2016</t>
  </si>
  <si>
    <t xml:space="preserve">En 2011, 29 % des salariés ont travaillé le dimanche de manière habituelle ou occasionnelle, Dares Analyses, 2012</t>
  </si>
  <si>
    <t xml:space="preserve">Contact</t>
  </si>
  <si>
    <t xml:space="preserve">Pour tout renseignement concernant nos statistiques, vous pouvez nous contacter par e-mail à l'adresse suivante :  DARES.communication@travail.gouv.fr</t>
  </si>
  <si>
    <t xml:space="preserve">Titre :</t>
  </si>
  <si>
    <t xml:space="preserve">Part des actifs en emploi travaillant le dimanche pendant l'année dans leur emploi principal, depuis 1990</t>
  </si>
  <si>
    <t xml:space="preserve">Type de données : </t>
  </si>
  <si>
    <t xml:space="preserve">données recueillies à la date de l'enquête jusqu'en 2002, puis tout au long de l'année à compter de 2003.</t>
  </si>
  <si>
    <t xml:space="preserve">Unité : </t>
  </si>
  <si>
    <t xml:space="preserve">en effectifs et en pourcentages.</t>
  </si>
  <si>
    <t xml:space="preserve">Champ : </t>
  </si>
  <si>
    <t xml:space="preserve">de 1990 à 2013 : France métropolitaine, population des ménages, personnes de 15 ans ou plus ayant un emploi.</t>
  </si>
  <si>
    <t xml:space="preserve">à partir de 2014 : France hors Mayotte, population des ménages, personnes de 15 ans ou plus ayant un emploi.</t>
  </si>
  <si>
    <t xml:space="preserve">Source :</t>
  </si>
  <si>
    <t xml:space="preserve">Insee, enquêtes Emploi annuelles 1990-2002 ; enquêtes Emploi en continu 2003-2020.</t>
  </si>
  <si>
    <t xml:space="preserve">Note de lecture :</t>
  </si>
  <si>
    <t xml:space="preserve">En 2020, 12,8 % des actifs en emploi ont travaillé au moins deux dimanches au cours d'une période de quatre semaines. Ils sont 18,9 % à avoir travaillé au moins un dimanche.</t>
  </si>
  <si>
    <t xml:space="preserve">Note - ruptures de série : 
de 1990 à 2002, les données sont issues de l'enquête Emploi annuelle et à partir de l'année 2003, de l'enquête Emploi en continu ;
à partir de 2013, la question du travail le dimanche porte seulement sur la période de quatre semaines sur laquelle l'enquêté est interrogé.</t>
  </si>
  <si>
    <t xml:space="preserve">Ensemble des actifs</t>
  </si>
  <si>
    <t xml:space="preserve">Unités : effectifs</t>
  </si>
  <si>
    <t xml:space="preserve">Unités : pourcentages</t>
  </si>
  <si>
    <t xml:space="preserve">de 1990 à 2002</t>
  </si>
  <si>
    <t xml:space="preserve">Habituellement</t>
  </si>
  <si>
    <t xml:space="preserve">Certains dimanches seulement</t>
  </si>
  <si>
    <t xml:space="preserve">Jamais</t>
  </si>
  <si>
    <t xml:space="preserve">Au moins certains dimanches</t>
  </si>
  <si>
    <t xml:space="preserve">de 2003 à 2012</t>
  </si>
  <si>
    <t xml:space="preserve">Occasionnellement</t>
  </si>
  <si>
    <t xml:space="preserve">Au moins occasionnellement</t>
  </si>
  <si>
    <t xml:space="preserve">depuis 2013</t>
  </si>
  <si>
    <t xml:space="preserve">Oui, au moins deux dimanches*</t>
  </si>
  <si>
    <t xml:space="preserve">Oui, un seul dimanche*</t>
  </si>
  <si>
    <t xml:space="preserve">Non*</t>
  </si>
  <si>
    <t xml:space="preserve">Oui, au moins un dimanche*</t>
  </si>
  <si>
    <t xml:space="preserve">* A partir de 2013, la question porte sur une période de quatre semaines spécifiquement précisée à l'enquêté ; on ne lui demande plus s'il travaille globalement le dimanche tout au long de l'année.</t>
  </si>
  <si>
    <t xml:space="preserve">en pourcentages.</t>
  </si>
  <si>
    <t xml:space="preserve">En 2020, 17,0 % des salariés ont travaillé au moins un dimanche au cours d'une période de quatre semaines. Ils sont 32,5 % parmi les non-salariés.</t>
  </si>
  <si>
    <t xml:space="preserve">Salariés</t>
  </si>
  <si>
    <t xml:space="preserve">Non-salariés</t>
  </si>
  <si>
    <t xml:space="preserve">Le travail le dimanche en 2020 selon les caractéristiques socio-démographiques des actifs en emploi</t>
  </si>
  <si>
    <t xml:space="preserve">données recueillies tout au long de l'année 2020 ; pour chaque individu enquêté, la question sur le travail le dimanche porte seulement sur la période de quatre semaines sur laquelle il est interrogé.</t>
  </si>
  <si>
    <t xml:space="preserve">Champ :</t>
  </si>
  <si>
    <t xml:space="preserve">France hors Mayotte, population des ménages, personnes de 15 ans ou plus ayant un emploi.</t>
  </si>
  <si>
    <t xml:space="preserve">Insee, Enquête Emploi 2020.</t>
  </si>
  <si>
    <t xml:space="preserve">En 2020, 19,6 % des femmes en emploi ont travaillé au moins un dimanche au cours d'une période de quatre semaines. </t>
  </si>
  <si>
    <t xml:space="preserve">Au moins deux dimanches</t>
  </si>
  <si>
    <t xml:space="preserve">Un seul dimanche</t>
  </si>
  <si>
    <t xml:space="preserve">Au moins un dimanche</t>
  </si>
  <si>
    <t xml:space="preserve">Sexe</t>
  </si>
  <si>
    <t xml:space="preserve">Hommes</t>
  </si>
  <si>
    <t xml:space="preserve">Femmes</t>
  </si>
  <si>
    <t xml:space="preserve">Profession et catégorie sociale</t>
  </si>
  <si>
    <t xml:space="preserve">Agriculteurs</t>
  </si>
  <si>
    <t xml:space="preserve">Artisans, commerçants, chefs d'entreprises</t>
  </si>
  <si>
    <t xml:space="preserve">Cadres et professions intellectuelles supérieures</t>
  </si>
  <si>
    <t xml:space="preserve">Professions intermédiaires</t>
  </si>
  <si>
    <t xml:space="preserve">Employés</t>
  </si>
  <si>
    <t xml:space="preserve">Ouvriers</t>
  </si>
  <si>
    <t xml:space="preserve">Age</t>
  </si>
  <si>
    <t xml:space="preserve">De 15 à 29 ans</t>
  </si>
  <si>
    <t xml:space="preserve">De 30 à 39 ans</t>
  </si>
  <si>
    <t xml:space="preserve">De 40 à 49 ans</t>
  </si>
  <si>
    <t xml:space="preserve">De 50 ans ou plus</t>
  </si>
  <si>
    <t xml:space="preserve">Niveau d'études</t>
  </si>
  <si>
    <t xml:space="preserve">Supérieur au baccalauréat</t>
  </si>
  <si>
    <t xml:space="preserve">Baccalauréat</t>
  </si>
  <si>
    <t xml:space="preserve">CAP-BEP</t>
  </si>
  <si>
    <t xml:space="preserve">BEPC et autres</t>
  </si>
  <si>
    <t xml:space="preserve">Statut</t>
  </si>
  <si>
    <t xml:space="preserve">Indépendants et employeurs</t>
  </si>
  <si>
    <t xml:space="preserve">Intérimaires</t>
  </si>
  <si>
    <t xml:space="preserve">Apprentis</t>
  </si>
  <si>
    <t xml:space="preserve">Stagiaires et contrats aidés</t>
  </si>
  <si>
    <t xml:space="preserve">CDD, hors contrats aidés</t>
  </si>
  <si>
    <t xml:space="preserve">CDI et autres contrats</t>
  </si>
  <si>
    <t xml:space="preserve">Type d'employeur (public - privé)</t>
  </si>
  <si>
    <t xml:space="preserve">État</t>
  </si>
  <si>
    <t xml:space="preserve">Collectivités locales</t>
  </si>
  <si>
    <t xml:space="preserve">Hôpitaux publics</t>
  </si>
  <si>
    <t xml:space="preserve">Secteur privé</t>
  </si>
  <si>
    <t xml:space="preserve">Temps de travail</t>
  </si>
  <si>
    <t xml:space="preserve">Temps complet</t>
  </si>
  <si>
    <t xml:space="preserve">Temps partiel</t>
  </si>
  <si>
    <t xml:space="preserve">Le travail le dimanche en 2020 selon les domaines d'activité</t>
  </si>
  <si>
    <t xml:space="preserve">En 2020, 54,3 % des personnes en emploi dont l'activité relève de la protection et de la sécurité des personnes et des biens ont travaillé au moins un dimanche au cours d'une période de quatre semaines, contre 18,9 % parmi l'ensemble des actifs. </t>
  </si>
  <si>
    <t xml:space="preserve">Domaines d'activité</t>
  </si>
  <si>
    <t xml:space="preserve">Protection et sécurité des personnes et des biens</t>
  </si>
  <si>
    <t xml:space="preserve">Permanence des services de santé et médico-sociaux</t>
  </si>
  <si>
    <t xml:space="preserve">Continuité de la vie sociale</t>
  </si>
  <si>
    <t xml:space="preserve">Enseignants</t>
  </si>
  <si>
    <t xml:space="preserve">Autres professions</t>
  </si>
  <si>
    <t xml:space="preserve">Ensemble</t>
  </si>
  <si>
    <t xml:space="preserve">Le travail le dimanche en 2020 selon les secteurs d'activité</t>
  </si>
  <si>
    <t xml:space="preserve">En 2020, 42,0 % des personnes en emploi du secteur de l'hébergement et restauration ont travaillé au moins un dimanche au cours d'une période de quatre semaines, contre 18,9 % parmi l'ensemble des actifs. </t>
  </si>
  <si>
    <t xml:space="preserve">Secteurs d'activité</t>
  </si>
  <si>
    <t xml:space="preserve">Agriculture</t>
  </si>
  <si>
    <t xml:space="preserve">Industrie</t>
  </si>
  <si>
    <t xml:space="preserve">Dont : Fabrication de denrées alimentaires, de boissons et de produits à base tabac</t>
  </si>
  <si>
    <t xml:space="preserve">Construction</t>
  </si>
  <si>
    <t xml:space="preserve">Tertiaire</t>
  </si>
  <si>
    <t xml:space="preserve">Commerce</t>
  </si>
  <si>
    <t xml:space="preserve">Dont : commerce de détail, à l'exception des automobiles et des motocycles</t>
  </si>
  <si>
    <t xml:space="preserve">Transport et entreposage</t>
  </si>
  <si>
    <t xml:space="preserve">Hébergement et restauration</t>
  </si>
  <si>
    <t xml:space="preserve">Information et communication</t>
  </si>
  <si>
    <t xml:space="preserve">Activités financières et d'assurance</t>
  </si>
  <si>
    <t xml:space="preserve">Activités immobilières</t>
  </si>
  <si>
    <t xml:space="preserve">Activités scientifiques et techniques ; services administratifs et de soutien</t>
  </si>
  <si>
    <t xml:space="preserve">Administration publique, enseignement, santé humaine et action sociale</t>
  </si>
  <si>
    <t xml:space="preserve">Dont : activités pour la santé humaine</t>
  </si>
  <si>
    <t xml:space="preserve">Dont : hébergement social et médico-social</t>
  </si>
  <si>
    <t xml:space="preserve">Autres activités de services</t>
  </si>
  <si>
    <t xml:space="preserve">Dont : arts, spectacles et activités récréatives</t>
  </si>
</sst>
</file>

<file path=xl/styles.xml><?xml version="1.0" encoding="utf-8"?>
<styleSheet xmlns="http://schemas.openxmlformats.org/spreadsheetml/2006/main">
  <numFmts count="7">
    <numFmt numFmtId="164" formatCode="General"/>
    <numFmt numFmtId="165" formatCode="General"/>
    <numFmt numFmtId="166" formatCode="0.0"/>
    <numFmt numFmtId="167" formatCode="#,##0"/>
    <numFmt numFmtId="168" formatCode="0\ %"/>
    <numFmt numFmtId="169" formatCode="#,##0.0"/>
    <numFmt numFmtId="170" formatCode="0.0%"/>
  </numFmts>
  <fonts count="20">
    <font>
      <sz val="10"/>
      <name val="MS Sans Serif"/>
      <family val="0"/>
      <charset val="1"/>
    </font>
    <font>
      <sz val="10"/>
      <name val="Arial"/>
      <family val="0"/>
    </font>
    <font>
      <sz val="10"/>
      <name val="Arial"/>
      <family val="0"/>
    </font>
    <font>
      <sz val="10"/>
      <name val="Arial"/>
      <family val="0"/>
    </font>
    <font>
      <sz val="10"/>
      <name val="MS Sans Serif"/>
      <family val="2"/>
      <charset val="1"/>
    </font>
    <font>
      <sz val="10"/>
      <name val="Arial"/>
      <family val="2"/>
      <charset val="1"/>
    </font>
    <font>
      <b val="true"/>
      <sz val="8"/>
      <name val="Arial"/>
      <family val="2"/>
      <charset val="1"/>
    </font>
    <font>
      <sz val="8"/>
      <name val="Arial"/>
      <family val="2"/>
      <charset val="1"/>
    </font>
    <font>
      <u val="single"/>
      <sz val="8"/>
      <color rgb="FF0000FF"/>
      <name val="Arial"/>
      <family val="2"/>
      <charset val="1"/>
    </font>
    <font>
      <u val="single"/>
      <sz val="10"/>
      <color rgb="FF0000FF"/>
      <name val="MS Sans Serif"/>
      <family val="2"/>
      <charset val="1"/>
    </font>
    <font>
      <i val="true"/>
      <sz val="8"/>
      <name val="Arial"/>
      <family val="2"/>
      <charset val="1"/>
    </font>
    <font>
      <sz val="8"/>
      <color rgb="FF0000FF"/>
      <name val="Arial"/>
      <family val="2"/>
      <charset val="1"/>
    </font>
    <font>
      <sz val="11"/>
      <name val="Times New Roman"/>
      <family val="1"/>
    </font>
    <font>
      <sz val="11"/>
      <name val="Calibri"/>
      <family val="0"/>
    </font>
    <font>
      <sz val="10"/>
      <color rgb="FF000000"/>
      <name val="Calibri"/>
      <family val="2"/>
    </font>
    <font>
      <sz val="11"/>
      <color rgb="FF000000"/>
      <name val="Calibri"/>
      <family val="2"/>
    </font>
    <font>
      <b val="true"/>
      <sz val="10"/>
      <name val="Arial"/>
      <family val="2"/>
      <charset val="1"/>
    </font>
    <font>
      <b val="true"/>
      <i val="true"/>
      <sz val="10"/>
      <name val="Arial"/>
      <family val="2"/>
      <charset val="1"/>
    </font>
    <font>
      <b val="true"/>
      <sz val="14"/>
      <color rgb="FF000000"/>
      <name val="Calibri"/>
      <family val="2"/>
    </font>
    <font>
      <sz val="10"/>
      <color rgb="FFFF0000"/>
      <name val="Arial"/>
      <family val="2"/>
      <charset val="1"/>
    </font>
  </fonts>
  <fills count="10">
    <fill>
      <patternFill patternType="none"/>
    </fill>
    <fill>
      <patternFill patternType="gray125"/>
    </fill>
    <fill>
      <patternFill patternType="solid">
        <fgColor rgb="FF99CCFF"/>
        <bgColor rgb="FF8EB4E3"/>
      </patternFill>
    </fill>
    <fill>
      <patternFill patternType="solid">
        <fgColor rgb="FFFFFFFF"/>
        <bgColor rgb="FFFFFFCC"/>
      </patternFill>
    </fill>
    <fill>
      <patternFill patternType="solid">
        <fgColor rgb="FF92D050"/>
        <bgColor rgb="FFC3D69B"/>
      </patternFill>
    </fill>
    <fill>
      <patternFill patternType="solid">
        <fgColor rgb="FFFFC000"/>
        <bgColor rgb="FFFF9900"/>
      </patternFill>
    </fill>
    <fill>
      <patternFill patternType="solid">
        <fgColor rgb="FFCCFFFF"/>
        <bgColor rgb="FFCCFFFF"/>
      </patternFill>
    </fill>
    <fill>
      <patternFill patternType="solid">
        <fgColor rgb="FF8EB4E3"/>
        <bgColor rgb="FF99CCFF"/>
      </patternFill>
    </fill>
    <fill>
      <patternFill patternType="solid">
        <fgColor rgb="FFC6D9F1"/>
        <bgColor rgb="FFD9D9D9"/>
      </patternFill>
    </fill>
    <fill>
      <patternFill patternType="solid">
        <fgColor rgb="FF558ED5"/>
        <bgColor rgb="FF878787"/>
      </patternFill>
    </fill>
  </fills>
  <borders count="20">
    <border diagonalUp="false" diagonalDown="false">
      <left/>
      <right/>
      <top/>
      <bottom/>
      <diagonal/>
    </border>
    <border diagonalUp="false" diagonalDown="false">
      <left style="thin"/>
      <right style="thin"/>
      <top style="thin"/>
      <bottom style="thin"/>
      <diagonal/>
    </border>
    <border diagonalUp="false" diagonalDown="false">
      <left/>
      <right/>
      <top/>
      <bottom style="thin"/>
      <diagonal/>
    </border>
    <border diagonalUp="false" diagonalDown="false">
      <left/>
      <right/>
      <top style="thin"/>
      <bottom style="thin"/>
      <diagonal/>
    </border>
    <border diagonalUp="false" diagonalDown="false">
      <left style="thin"/>
      <right style="thin"/>
      <top/>
      <bottom/>
      <diagonal/>
    </border>
    <border diagonalUp="false" diagonalDown="false">
      <left style="thin"/>
      <right style="thin"/>
      <top/>
      <bottom style="thin"/>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diagonal/>
    </border>
    <border diagonalUp="false" diagonalDown="false">
      <left style="thin"/>
      <right/>
      <top/>
      <bottom style="medium"/>
      <diagonal/>
    </border>
    <border diagonalUp="false" diagonalDown="false">
      <left style="thin"/>
      <right style="thin"/>
      <top/>
      <bottom style="medium"/>
      <diagonal/>
    </border>
    <border diagonalUp="false" diagonalDown="false">
      <left style="thin"/>
      <right/>
      <top/>
      <bottom style="double"/>
      <diagonal/>
    </border>
    <border diagonalUp="false" diagonalDown="false">
      <left style="thin"/>
      <right style="thin"/>
      <top/>
      <bottom style="double"/>
      <diagonal/>
    </border>
    <border diagonalUp="false" diagonalDown="false">
      <left style="thin"/>
      <right/>
      <top/>
      <bottom style="thin"/>
      <diagonal/>
    </border>
    <border diagonalUp="false" diagonalDown="false">
      <left style="thin"/>
      <right/>
      <top style="thin"/>
      <bottom style="thin"/>
      <diagonal/>
    </border>
    <border diagonalUp="false" diagonalDown="false">
      <left/>
      <right/>
      <top style="thin"/>
      <bottom/>
      <diagonal/>
    </border>
    <border diagonalUp="false" diagonalDown="false">
      <left/>
      <right style="thin"/>
      <top style="thin"/>
      <bottom/>
      <diagonal/>
    </border>
    <border diagonalUp="false" diagonalDown="false">
      <left/>
      <right style="thin"/>
      <top/>
      <bottom/>
      <diagonal/>
    </border>
    <border diagonalUp="false" diagonalDown="false">
      <left/>
      <right style="thin"/>
      <top/>
      <bottom style="thin"/>
      <diagonal/>
    </border>
    <border diagonalUp="false" diagonalDown="false">
      <left/>
      <right style="thin"/>
      <top style="thin"/>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8" fontId="0"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98">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0" borderId="1" xfId="22" applyFont="true" applyBorder="true" applyAlignment="true" applyProtection="false">
      <alignment horizontal="center" vertical="center" textRotation="0" wrapText="true" indent="0" shrinkToFit="false"/>
      <protection locked="true" hidden="false"/>
    </xf>
    <xf numFmtId="164" fontId="7" fillId="0" borderId="0" xfId="22" applyFont="true" applyBorder="true" applyAlignment="true" applyProtection="false">
      <alignment horizontal="general" vertical="bottom" textRotation="0" wrapText="true" indent="0" shrinkToFit="false"/>
      <protection locked="true" hidden="false"/>
    </xf>
    <xf numFmtId="164" fontId="6" fillId="2" borderId="0" xfId="22" applyFont="true" applyBorder="true" applyAlignment="true" applyProtection="false">
      <alignment horizontal="left" vertical="center" textRotation="0" wrapText="true" indent="0" shrinkToFit="false"/>
      <protection locked="true" hidden="false"/>
    </xf>
    <xf numFmtId="164" fontId="8" fillId="3" borderId="0" xfId="20" applyFont="true" applyBorder="true" applyAlignment="true" applyProtection="true">
      <alignment horizontal="left" vertical="top" textRotation="0" wrapText="true" indent="0" shrinkToFit="false"/>
      <protection locked="true" hidden="false"/>
    </xf>
    <xf numFmtId="164" fontId="7" fillId="3" borderId="0" xfId="22" applyFont="true" applyBorder="true" applyAlignment="true" applyProtection="false">
      <alignment horizontal="general" vertical="bottom" textRotation="0" wrapText="true" indent="0" shrinkToFit="false"/>
      <protection locked="true" hidden="false"/>
    </xf>
    <xf numFmtId="164" fontId="6" fillId="2" borderId="0" xfId="22" applyFont="true" applyBorder="true" applyAlignment="true" applyProtection="false">
      <alignment horizontal="left" vertical="bottom" textRotation="0" wrapText="true" indent="0" shrinkToFit="false"/>
      <protection locked="true" hidden="false"/>
    </xf>
    <xf numFmtId="164" fontId="7" fillId="0" borderId="0" xfId="0" applyFont="true" applyBorder="true" applyAlignment="true" applyProtection="false">
      <alignment horizontal="left" vertical="center" textRotation="0" wrapText="true" indent="0" shrinkToFit="false"/>
      <protection locked="true" hidden="false"/>
    </xf>
    <xf numFmtId="164" fontId="7" fillId="3" borderId="0" xfId="0" applyFont="true" applyBorder="true" applyAlignment="true" applyProtection="false">
      <alignment horizontal="left" vertical="center" textRotation="0" wrapText="true" indent="0" shrinkToFit="false"/>
      <protection locked="true" hidden="false"/>
    </xf>
    <xf numFmtId="164" fontId="0" fillId="3" borderId="0" xfId="0" applyFont="false" applyBorder="false" applyAlignment="false" applyProtection="false">
      <alignment horizontal="general" vertical="bottom" textRotation="0" wrapText="false" indent="0" shrinkToFit="false"/>
      <protection locked="true" hidden="false"/>
    </xf>
    <xf numFmtId="164" fontId="7" fillId="3" borderId="0" xfId="22" applyFont="true" applyBorder="true" applyAlignment="false" applyProtection="false">
      <alignment horizontal="general" vertical="bottom" textRotation="0" wrapText="false" indent="0" shrinkToFit="false"/>
      <protection locked="true" hidden="false"/>
    </xf>
    <xf numFmtId="164" fontId="9" fillId="4" borderId="0" xfId="20" applyFont="true" applyBorder="true" applyAlignment="true" applyProtection="true">
      <alignment horizontal="left" vertical="bottom" textRotation="0" wrapText="true" indent="0" shrinkToFit="false"/>
      <protection locked="true" hidden="false"/>
    </xf>
    <xf numFmtId="164" fontId="7" fillId="3" borderId="0" xfId="22" applyFont="true" applyBorder="true" applyAlignment="true" applyProtection="false">
      <alignment horizontal="general" vertical="top" textRotation="0" wrapText="true" indent="0" shrinkToFit="false"/>
      <protection locked="true" hidden="false"/>
    </xf>
    <xf numFmtId="164" fontId="9" fillId="5" borderId="0" xfId="20" applyFont="true" applyBorder="true" applyAlignment="true" applyProtection="true">
      <alignment horizontal="left" vertical="bottom" textRotation="0" wrapText="true" indent="0" shrinkToFit="false"/>
      <protection locked="true" hidden="false"/>
    </xf>
    <xf numFmtId="164" fontId="11" fillId="6" borderId="0" xfId="20" applyFont="true" applyBorder="true" applyAlignment="true" applyProtection="true">
      <alignment horizontal="center" vertical="bottom" textRotation="0" wrapText="false" indent="0" shrinkToFit="false"/>
      <protection locked="true" hidden="false"/>
    </xf>
    <xf numFmtId="164" fontId="5" fillId="3"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true" applyProtection="true">
      <alignment horizontal="general" vertical="bottom" textRotation="0" wrapText="true" indent="0" shrinkToFit="false"/>
      <protection locked="true" hidden="false"/>
    </xf>
    <xf numFmtId="164" fontId="6" fillId="2" borderId="0" xfId="0" applyFont="true" applyBorder="true" applyAlignment="true" applyProtection="true">
      <alignment horizontal="left" vertical="bottom" textRotation="0" wrapText="true" indent="0" shrinkToFit="false"/>
      <protection locked="true" hidden="false"/>
    </xf>
    <xf numFmtId="164" fontId="7" fillId="3" borderId="2" xfId="0" applyFont="true" applyBorder="true" applyAlignment="true" applyProtection="true">
      <alignment horizontal="left" vertical="center" textRotation="0" wrapText="true" indent="0" shrinkToFit="false"/>
      <protection locked="true" hidden="false"/>
    </xf>
    <xf numFmtId="164" fontId="7" fillId="3" borderId="3" xfId="0" applyFont="true" applyBorder="true" applyAlignment="true" applyProtection="true">
      <alignment horizontal="left" vertical="center" textRotation="0" wrapText="true" indent="0" shrinkToFit="false"/>
      <protection locked="true" hidden="false"/>
    </xf>
    <xf numFmtId="164" fontId="7" fillId="3" borderId="0" xfId="0" applyFont="true" applyBorder="true" applyAlignment="true" applyProtection="true">
      <alignment horizontal="left" vertical="center" textRotation="0" wrapText="true" indent="0" shrinkToFit="false"/>
      <protection locked="true" hidden="false"/>
    </xf>
    <xf numFmtId="164" fontId="7" fillId="3" borderId="2" xfId="0" applyFont="true" applyBorder="true" applyAlignment="true" applyProtection="true">
      <alignment horizontal="left" vertical="bottom" textRotation="0" wrapText="true" indent="0" shrinkToFit="false"/>
      <protection locked="true" hidden="false"/>
    </xf>
    <xf numFmtId="164" fontId="7" fillId="3" borderId="0" xfId="0" applyFont="true" applyBorder="true" applyAlignment="true" applyProtection="true">
      <alignment horizontal="general" vertical="center" textRotation="0" wrapText="false" indent="0" shrinkToFit="false"/>
      <protection locked="true" hidden="false"/>
    </xf>
    <xf numFmtId="165" fontId="7" fillId="3" borderId="0" xfId="0" applyFont="true" applyBorder="true" applyAlignment="true" applyProtection="true">
      <alignment horizontal="left" vertical="center" textRotation="0" wrapText="false" indent="0" shrinkToFit="false"/>
      <protection locked="true" hidden="false"/>
    </xf>
    <xf numFmtId="164" fontId="7" fillId="3" borderId="4" xfId="0" applyFont="true" applyBorder="true" applyAlignment="false" applyProtection="false">
      <alignment horizontal="general" vertical="bottom" textRotation="0" wrapText="false" indent="0" shrinkToFit="false"/>
      <protection locked="true" hidden="false"/>
    </xf>
    <xf numFmtId="164" fontId="6" fillId="7" borderId="1" xfId="0" applyFont="true" applyBorder="true" applyAlignment="true" applyProtection="false">
      <alignment horizontal="center" vertical="center" textRotation="0" wrapText="true" indent="0" shrinkToFit="false"/>
      <protection locked="true" hidden="false"/>
    </xf>
    <xf numFmtId="164" fontId="10" fillId="7" borderId="1" xfId="0" applyFont="true" applyBorder="true" applyAlignment="true" applyProtection="false">
      <alignment horizontal="left" vertical="center" textRotation="0" wrapText="true" indent="0" shrinkToFit="false"/>
      <protection locked="true" hidden="false"/>
    </xf>
    <xf numFmtId="164" fontId="10" fillId="7" borderId="1" xfId="0" applyFont="true" applyBorder="true" applyAlignment="true" applyProtection="false">
      <alignment horizontal="right" vertical="center" textRotation="0" wrapText="true" indent="0" shrinkToFit="false"/>
      <protection locked="true" hidden="false"/>
    </xf>
    <xf numFmtId="164" fontId="6" fillId="8" borderId="1" xfId="0" applyFont="true" applyBorder="true" applyAlignment="true" applyProtection="false">
      <alignment horizontal="right" vertical="center" textRotation="0" wrapText="false" indent="0" shrinkToFit="false"/>
      <protection locked="true" hidden="false"/>
    </xf>
    <xf numFmtId="164" fontId="6" fillId="8" borderId="1" xfId="0" applyFont="true" applyBorder="true" applyAlignment="true" applyProtection="false">
      <alignment horizontal="center" vertical="center" textRotation="0" wrapText="true" indent="0" shrinkToFit="false"/>
      <protection locked="true" hidden="false"/>
    </xf>
    <xf numFmtId="166" fontId="5" fillId="3" borderId="0" xfId="0" applyFont="true" applyBorder="false" applyAlignment="false" applyProtection="false">
      <alignment horizontal="general" vertical="bottom" textRotation="0" wrapText="false" indent="0" shrinkToFit="false"/>
      <protection locked="true" hidden="false"/>
    </xf>
    <xf numFmtId="164" fontId="6" fillId="7" borderId="1" xfId="0" applyFont="true" applyBorder="true" applyAlignment="true" applyProtection="false">
      <alignment horizontal="right" vertical="center" textRotation="0" wrapText="false" indent="0" shrinkToFit="false"/>
      <protection locked="true" hidden="false"/>
    </xf>
    <xf numFmtId="164" fontId="6" fillId="9" borderId="5" xfId="0" applyFont="true" applyBorder="true" applyAlignment="true" applyProtection="false">
      <alignment horizontal="right" vertical="center" textRotation="0" wrapText="false" indent="0" shrinkToFit="false"/>
      <protection locked="true" hidden="false"/>
    </xf>
    <xf numFmtId="164" fontId="6" fillId="9" borderId="1" xfId="0" applyFont="true" applyBorder="true" applyAlignment="true" applyProtection="false">
      <alignment horizontal="center" vertical="center" textRotation="0" wrapText="true" indent="0" shrinkToFit="false"/>
      <protection locked="true" hidden="false"/>
    </xf>
    <xf numFmtId="164" fontId="6" fillId="8" borderId="6" xfId="0" applyFont="true" applyBorder="true" applyAlignment="true" applyProtection="false">
      <alignment horizontal="right" vertical="bottom" textRotation="0" wrapText="false" indent="0" shrinkToFit="false"/>
      <protection locked="true" hidden="false"/>
    </xf>
    <xf numFmtId="167" fontId="6" fillId="3" borderId="7" xfId="0" applyFont="true" applyBorder="true" applyAlignment="true" applyProtection="false">
      <alignment horizontal="right" vertical="bottom" textRotation="0" wrapText="false" indent="0" shrinkToFit="false"/>
      <protection locked="true" hidden="false"/>
    </xf>
    <xf numFmtId="169" fontId="6" fillId="3" borderId="7" xfId="19" applyFont="true" applyBorder="true" applyAlignment="true" applyProtection="true">
      <alignment horizontal="right" vertical="bottom" textRotation="0" wrapText="false" indent="0" shrinkToFit="false"/>
      <protection locked="true" hidden="false"/>
    </xf>
    <xf numFmtId="164" fontId="6" fillId="8" borderId="8" xfId="0" applyFont="true" applyBorder="true" applyAlignment="true" applyProtection="false">
      <alignment horizontal="right" vertical="bottom" textRotation="0" wrapText="false" indent="0" shrinkToFit="false"/>
      <protection locked="true" hidden="false"/>
    </xf>
    <xf numFmtId="167" fontId="6" fillId="3" borderId="4" xfId="0" applyFont="true" applyBorder="true" applyAlignment="true" applyProtection="false">
      <alignment horizontal="right" vertical="bottom" textRotation="0" wrapText="false" indent="0" shrinkToFit="false"/>
      <protection locked="true" hidden="false"/>
    </xf>
    <xf numFmtId="169" fontId="6" fillId="3" borderId="4" xfId="19" applyFont="true" applyBorder="true" applyAlignment="true" applyProtection="true">
      <alignment horizontal="right" vertical="bottom" textRotation="0" wrapText="false" indent="0" shrinkToFit="false"/>
      <protection locked="true" hidden="false"/>
    </xf>
    <xf numFmtId="164" fontId="6" fillId="8" borderId="9" xfId="0" applyFont="true" applyBorder="true" applyAlignment="true" applyProtection="false">
      <alignment horizontal="right" vertical="bottom" textRotation="0" wrapText="false" indent="0" shrinkToFit="false"/>
      <protection locked="true" hidden="false"/>
    </xf>
    <xf numFmtId="167" fontId="6" fillId="3" borderId="10" xfId="0" applyFont="true" applyBorder="true" applyAlignment="true" applyProtection="false">
      <alignment horizontal="right" vertical="bottom" textRotation="0" wrapText="false" indent="0" shrinkToFit="false"/>
      <protection locked="true" hidden="false"/>
    </xf>
    <xf numFmtId="169" fontId="6" fillId="3" borderId="10" xfId="19" applyFont="true" applyBorder="true" applyAlignment="true" applyProtection="true">
      <alignment horizontal="right" vertical="bottom" textRotation="0" wrapText="false" indent="0" shrinkToFit="false"/>
      <protection locked="true" hidden="false"/>
    </xf>
    <xf numFmtId="164" fontId="6" fillId="7" borderId="8" xfId="0" applyFont="true" applyBorder="true" applyAlignment="true" applyProtection="false">
      <alignment horizontal="right" vertical="bottom" textRotation="0" wrapText="false" indent="0" shrinkToFit="false"/>
      <protection locked="true" hidden="false"/>
    </xf>
    <xf numFmtId="164" fontId="6" fillId="7" borderId="9" xfId="0" applyFont="true" applyBorder="true" applyAlignment="true" applyProtection="false">
      <alignment horizontal="right" vertical="bottom" textRotation="0" wrapText="false" indent="0" shrinkToFit="false"/>
      <protection locked="true" hidden="false"/>
    </xf>
    <xf numFmtId="164" fontId="6" fillId="9" borderId="11" xfId="0" applyFont="true" applyBorder="true" applyAlignment="true" applyProtection="false">
      <alignment horizontal="right" vertical="bottom" textRotation="0" wrapText="false" indent="0" shrinkToFit="false"/>
      <protection locked="true" hidden="false"/>
    </xf>
    <xf numFmtId="167" fontId="6" fillId="3" borderId="12" xfId="0" applyFont="true" applyBorder="true" applyAlignment="true" applyProtection="false">
      <alignment horizontal="right" vertical="bottom" textRotation="0" wrapText="false" indent="0" shrinkToFit="false"/>
      <protection locked="true" hidden="false"/>
    </xf>
    <xf numFmtId="169" fontId="6" fillId="3" borderId="12" xfId="19" applyFont="true" applyBorder="true" applyAlignment="true" applyProtection="true">
      <alignment horizontal="right" vertical="bottom" textRotation="0" wrapText="false" indent="0" shrinkToFit="false"/>
      <protection locked="true" hidden="false"/>
    </xf>
    <xf numFmtId="164" fontId="6" fillId="9" borderId="8" xfId="0" applyFont="true" applyBorder="true" applyAlignment="true" applyProtection="false">
      <alignment horizontal="right" vertical="bottom" textRotation="0" wrapText="false" indent="0" shrinkToFit="false"/>
      <protection locked="true" hidden="false"/>
    </xf>
    <xf numFmtId="164" fontId="6" fillId="9" borderId="13" xfId="0" applyFont="true" applyBorder="true" applyAlignment="true" applyProtection="false">
      <alignment horizontal="right" vertical="bottom" textRotation="0" wrapText="false" indent="0" shrinkToFit="false"/>
      <protection locked="true" hidden="false"/>
    </xf>
    <xf numFmtId="167" fontId="6" fillId="3" borderId="5" xfId="0" applyFont="true" applyBorder="true" applyAlignment="true" applyProtection="false">
      <alignment horizontal="right" vertical="bottom" textRotation="0" wrapText="false" indent="0" shrinkToFit="false"/>
      <protection locked="true" hidden="false"/>
    </xf>
    <xf numFmtId="169" fontId="6" fillId="3" borderId="5" xfId="19" applyFont="true" applyBorder="true" applyAlignment="true" applyProtection="true">
      <alignment horizontal="right" vertical="bottom" textRotation="0" wrapText="false" indent="0" shrinkToFit="false"/>
      <protection locked="true" hidden="false"/>
    </xf>
    <xf numFmtId="164" fontId="7" fillId="3" borderId="0" xfId="0" applyFont="true" applyBorder="true" applyAlignment="true" applyProtection="false">
      <alignment horizontal="left" vertical="bottom" textRotation="0" wrapText="true" indent="0" shrinkToFit="false"/>
      <protection locked="true" hidden="false"/>
    </xf>
    <xf numFmtId="164" fontId="16" fillId="7" borderId="1" xfId="0" applyFont="true" applyBorder="true" applyAlignment="true" applyProtection="false">
      <alignment horizontal="center" vertical="center" textRotation="0" wrapText="true" indent="0" shrinkToFit="false"/>
      <protection locked="true" hidden="false"/>
    </xf>
    <xf numFmtId="164" fontId="17" fillId="7" borderId="1" xfId="0" applyFont="true" applyBorder="true" applyAlignment="true" applyProtection="false">
      <alignment horizontal="center" vertical="center" textRotation="0" wrapText="true" indent="0" shrinkToFit="false"/>
      <protection locked="true" hidden="false"/>
    </xf>
    <xf numFmtId="166" fontId="6" fillId="3" borderId="7" xfId="19" applyFont="true" applyBorder="true" applyAlignment="true" applyProtection="true">
      <alignment horizontal="right" vertical="bottom" textRotation="0" wrapText="false" indent="0" shrinkToFit="false"/>
      <protection locked="true" hidden="false"/>
    </xf>
    <xf numFmtId="166" fontId="6" fillId="3" borderId="4" xfId="19" applyFont="true" applyBorder="true" applyAlignment="true" applyProtection="true">
      <alignment horizontal="right" vertical="bottom" textRotation="0" wrapText="false" indent="0" shrinkToFit="false"/>
      <protection locked="true" hidden="false"/>
    </xf>
    <xf numFmtId="166" fontId="6" fillId="3" borderId="10" xfId="19" applyFont="true" applyBorder="true" applyAlignment="true" applyProtection="true">
      <alignment horizontal="right" vertical="bottom" textRotation="0" wrapText="false" indent="0" shrinkToFit="false"/>
      <protection locked="true" hidden="false"/>
    </xf>
    <xf numFmtId="166" fontId="6" fillId="3" borderId="12" xfId="19" applyFont="true" applyBorder="true" applyAlignment="true" applyProtection="true">
      <alignment horizontal="right" vertical="bottom" textRotation="0" wrapText="false" indent="0" shrinkToFit="false"/>
      <protection locked="true" hidden="false"/>
    </xf>
    <xf numFmtId="166" fontId="6" fillId="3" borderId="5" xfId="19" applyFont="true" applyBorder="true" applyAlignment="true" applyProtection="true">
      <alignment horizontal="right"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19" fillId="3" borderId="0" xfId="0" applyFont="true" applyBorder="false" applyAlignment="false" applyProtection="false">
      <alignment horizontal="general" vertical="bottom" textRotation="0" wrapText="false" indent="0" shrinkToFit="false"/>
      <protection locked="true" hidden="false"/>
    </xf>
    <xf numFmtId="164" fontId="7" fillId="3" borderId="0"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6" fillId="9" borderId="14" xfId="0" applyFont="true" applyBorder="true" applyAlignment="true" applyProtection="false">
      <alignment horizontal="center" vertical="center" textRotation="0" wrapText="true" indent="0" shrinkToFit="false"/>
      <protection locked="true" hidden="false"/>
    </xf>
    <xf numFmtId="164" fontId="6" fillId="9" borderId="15" xfId="0" applyFont="true" applyBorder="true" applyAlignment="true" applyProtection="false">
      <alignment horizontal="center" vertical="center" textRotation="0" wrapText="true" indent="0" shrinkToFit="false"/>
      <protection locked="true" hidden="false"/>
    </xf>
    <xf numFmtId="164" fontId="6" fillId="9" borderId="16" xfId="0" applyFont="true" applyBorder="true" applyAlignment="true" applyProtection="false">
      <alignment horizontal="center" vertical="center" textRotation="0" wrapText="true" indent="0" shrinkToFit="false"/>
      <protection locked="true" hidden="false"/>
    </xf>
    <xf numFmtId="164" fontId="10" fillId="9" borderId="1" xfId="0" applyFont="true" applyBorder="true" applyAlignment="true" applyProtection="false">
      <alignment horizontal="right" vertical="center" textRotation="0" wrapText="true" indent="0" shrinkToFit="false"/>
      <protection locked="true" hidden="false"/>
    </xf>
    <xf numFmtId="164" fontId="6" fillId="9" borderId="6" xfId="0" applyFont="true" applyBorder="true" applyAlignment="true" applyProtection="false">
      <alignment horizontal="left" vertical="center" textRotation="0" wrapText="true" indent="0" shrinkToFit="false"/>
      <protection locked="true" hidden="false"/>
    </xf>
    <xf numFmtId="164" fontId="7" fillId="0" borderId="15" xfId="0" applyFont="true" applyBorder="true" applyAlignment="false" applyProtection="false">
      <alignment horizontal="general" vertical="bottom" textRotation="0" wrapText="false" indent="0" shrinkToFit="false"/>
      <protection locked="true" hidden="false"/>
    </xf>
    <xf numFmtId="164" fontId="7" fillId="0" borderId="16" xfId="0" applyFont="true" applyBorder="true" applyAlignment="false" applyProtection="false">
      <alignment horizontal="general" vertical="bottom" textRotation="0" wrapText="false" indent="0" shrinkToFit="false"/>
      <protection locked="true" hidden="false"/>
    </xf>
    <xf numFmtId="164" fontId="7" fillId="0" borderId="8" xfId="0" applyFont="true" applyBorder="true" applyAlignment="true" applyProtection="false">
      <alignment horizontal="left" vertical="bottom" textRotation="0" wrapText="false" indent="1" shrinkToFit="false"/>
      <protection locked="true" hidden="false"/>
    </xf>
    <xf numFmtId="166" fontId="7" fillId="0" borderId="0" xfId="19" applyFont="true" applyBorder="true" applyAlignment="true" applyProtection="true">
      <alignment horizontal="general" vertical="bottom" textRotation="0" wrapText="false" indent="0" shrinkToFit="false"/>
      <protection locked="true" hidden="false"/>
    </xf>
    <xf numFmtId="166" fontId="7" fillId="0" borderId="17" xfId="19" applyFont="true" applyBorder="true" applyAlignment="true" applyProtection="true">
      <alignment horizontal="general" vertical="bottom" textRotation="0" wrapText="false" indent="0" shrinkToFit="false"/>
      <protection locked="true" hidden="false"/>
    </xf>
    <xf numFmtId="164" fontId="7" fillId="0" borderId="13" xfId="0" applyFont="true" applyBorder="true" applyAlignment="true" applyProtection="false">
      <alignment horizontal="left" vertical="bottom" textRotation="0" wrapText="false" indent="1" shrinkToFit="false"/>
      <protection locked="true" hidden="false"/>
    </xf>
    <xf numFmtId="166" fontId="7" fillId="0" borderId="2" xfId="19" applyFont="true" applyBorder="true" applyAlignment="true" applyProtection="true">
      <alignment horizontal="general" vertical="bottom" textRotation="0" wrapText="false" indent="0" shrinkToFit="false"/>
      <protection locked="true" hidden="false"/>
    </xf>
    <xf numFmtId="166" fontId="7" fillId="0" borderId="18" xfId="19" applyFont="true" applyBorder="true" applyAlignment="true" applyProtection="true">
      <alignment horizontal="general" vertical="bottom" textRotation="0" wrapText="false" indent="0" shrinkToFit="false"/>
      <protection locked="true" hidden="false"/>
    </xf>
    <xf numFmtId="166" fontId="7" fillId="0" borderId="15" xfId="19" applyFont="true" applyBorder="true" applyAlignment="true" applyProtection="true">
      <alignment horizontal="general" vertical="bottom" textRotation="0" wrapText="false" indent="0" shrinkToFit="false"/>
      <protection locked="true" hidden="false"/>
    </xf>
    <xf numFmtId="166" fontId="7" fillId="0" borderId="16" xfId="19" applyFont="true" applyBorder="true" applyAlignment="true" applyProtection="true">
      <alignment horizontal="general" vertical="bottom" textRotation="0" wrapText="false" indent="0" shrinkToFit="false"/>
      <protection locked="true" hidden="false"/>
    </xf>
    <xf numFmtId="170" fontId="0" fillId="0" borderId="0" xfId="0" applyFont="false" applyBorder="false" applyAlignment="true" applyProtection="false">
      <alignment horizontal="center" vertical="bottom" textRotation="0" wrapText="false" indent="0" shrinkToFit="false"/>
      <protection locked="true" hidden="false"/>
    </xf>
    <xf numFmtId="164" fontId="6" fillId="9" borderId="8" xfId="0" applyFont="true" applyBorder="true" applyAlignment="true" applyProtection="false">
      <alignment horizontal="left" vertical="center" textRotation="0" wrapText="true" indent="0" shrinkToFit="false"/>
      <protection locked="true" hidden="false"/>
    </xf>
    <xf numFmtId="164" fontId="7" fillId="0" borderId="0" xfId="0" applyFont="true" applyBorder="true" applyAlignment="true" applyProtection="false">
      <alignment horizontal="left" vertical="bottom" textRotation="0" wrapText="false" indent="1" shrinkToFit="false"/>
      <protection locked="true" hidden="false"/>
    </xf>
    <xf numFmtId="164" fontId="10" fillId="9" borderId="17" xfId="0" applyFont="true" applyBorder="true" applyAlignment="true" applyProtection="false">
      <alignment horizontal="right" vertical="center" textRotation="0" wrapText="true" indent="0" shrinkToFit="false"/>
      <protection locked="true" hidden="false"/>
    </xf>
    <xf numFmtId="164" fontId="7" fillId="0" borderId="8" xfId="0" applyFont="true" applyBorder="true" applyAlignment="true" applyProtection="false">
      <alignment horizontal="left" vertical="center" textRotation="0" wrapText="true" indent="0" shrinkToFit="false"/>
      <protection locked="true" hidden="false"/>
    </xf>
    <xf numFmtId="164" fontId="7" fillId="0" borderId="6" xfId="0" applyFont="true" applyBorder="true" applyAlignment="true" applyProtection="false">
      <alignment horizontal="left" vertical="center" textRotation="0" wrapText="true" indent="0" shrinkToFit="false"/>
      <protection locked="true" hidden="false"/>
    </xf>
    <xf numFmtId="166" fontId="7" fillId="0" borderId="19" xfId="19" applyFont="true" applyBorder="true" applyAlignment="true" applyProtection="true">
      <alignment horizontal="general" vertical="bottom" textRotation="0" wrapText="false" indent="0" shrinkToFit="false"/>
      <protection locked="true" hidden="false"/>
    </xf>
    <xf numFmtId="164" fontId="6" fillId="0" borderId="14" xfId="0" applyFont="true" applyBorder="true" applyAlignment="true" applyProtection="false">
      <alignment horizontal="left" vertical="center" textRotation="0" wrapText="true" indent="0" shrinkToFit="false"/>
      <protection locked="true" hidden="false"/>
    </xf>
    <xf numFmtId="166" fontId="6" fillId="0" borderId="3" xfId="19" applyFont="true" applyBorder="true" applyAlignment="true" applyProtection="true">
      <alignment horizontal="general" vertical="bottom" textRotation="0" wrapText="false" indent="0" shrinkToFit="false"/>
      <protection locked="true" hidden="false"/>
    </xf>
    <xf numFmtId="166" fontId="6" fillId="0" borderId="18" xfId="19" applyFont="true" applyBorder="true" applyAlignment="true" applyProtection="true">
      <alignment horizontal="general" vertical="bottom" textRotation="0" wrapText="false" indent="0" shrinkToFit="false"/>
      <protection locked="true" hidden="false"/>
    </xf>
    <xf numFmtId="164" fontId="6" fillId="9" borderId="14" xfId="0" applyFont="true" applyBorder="true" applyAlignment="true" applyProtection="false">
      <alignment horizontal="left" vertical="center" textRotation="0" wrapText="true" indent="0" shrinkToFit="false"/>
      <protection locked="true" hidden="false"/>
    </xf>
    <xf numFmtId="166" fontId="6" fillId="0" borderId="19" xfId="19" applyFont="true" applyBorder="true" applyAlignment="true" applyProtection="true">
      <alignment horizontal="general" vertical="bottom" textRotation="0" wrapText="false" indent="0" shrinkToFit="false"/>
      <protection locked="true" hidden="false"/>
    </xf>
    <xf numFmtId="164" fontId="6" fillId="0" borderId="8" xfId="0" applyFont="true" applyBorder="true" applyAlignment="true" applyProtection="false">
      <alignment horizontal="left" vertical="center" textRotation="0" wrapText="true" indent="0" shrinkToFit="false"/>
      <protection locked="true" hidden="false"/>
    </xf>
    <xf numFmtId="166" fontId="6" fillId="0" borderId="0" xfId="19" applyFont="true" applyBorder="true" applyAlignment="true" applyProtection="true">
      <alignment horizontal="general" vertical="bottom" textRotation="0" wrapText="false" indent="0" shrinkToFit="false"/>
      <protection locked="true" hidden="false"/>
    </xf>
    <xf numFmtId="166" fontId="6" fillId="0" borderId="17" xfId="19" applyFont="true" applyBorder="true" applyAlignment="true" applyProtection="true">
      <alignment horizontal="general" vertical="bottom" textRotation="0" wrapText="false" indent="0" shrinkToFit="false"/>
      <protection locked="true" hidden="false"/>
    </xf>
    <xf numFmtId="164" fontId="7" fillId="0" borderId="8" xfId="0" applyFont="true" applyBorder="true" applyAlignment="true" applyProtection="false">
      <alignment horizontal="left" vertical="bottom" textRotation="0" wrapText="false" indent="1" shrinkToFit="false"/>
      <protection locked="true" hidden="false"/>
    </xf>
    <xf numFmtId="164" fontId="10" fillId="0" borderId="8" xfId="0" applyFont="true" applyBorder="true" applyAlignment="true" applyProtection="false">
      <alignment horizontal="left" vertical="bottom" textRotation="0" wrapText="false" indent="3" shrinkToFit="false"/>
      <protection locked="true" hidden="false"/>
    </xf>
    <xf numFmtId="166" fontId="10" fillId="0" borderId="0" xfId="19" applyFont="true" applyBorder="true" applyAlignment="true" applyProtection="true">
      <alignment horizontal="general" vertical="bottom" textRotation="0" wrapText="false" indent="0" shrinkToFit="false"/>
      <protection locked="true" hidden="false"/>
    </xf>
    <xf numFmtId="166" fontId="10" fillId="0" borderId="17" xfId="19" applyFont="true" applyBorder="true" applyAlignment="true" applyProtection="true">
      <alignment horizontal="general"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_Tdb_CIVIS_finjuillet2011_internet" xfId="22"/>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BFBFBF"/>
      <rgbColor rgb="FF878787"/>
      <rgbColor rgb="FF8EB4E3"/>
      <rgbColor rgb="FF993366"/>
      <rgbColor rgb="FFFFFFCC"/>
      <rgbColor rgb="FFCCFFFF"/>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CCFFFF"/>
      <rgbColor rgb="FFD9D9D9"/>
      <rgbColor rgb="FFFFFF99"/>
      <rgbColor rgb="FF99CCFF"/>
      <rgbColor rgb="FFFF99CC"/>
      <rgbColor rgb="FFCC99FF"/>
      <rgbColor rgb="FFC3D69B"/>
      <rgbColor rgb="FF558ED5"/>
      <rgbColor rgb="FF33CCCC"/>
      <rgbColor rgb="FF92D050"/>
      <rgbColor rgb="FFFFC000"/>
      <rgbColor rgb="FFFF9900"/>
      <rgbColor rgb="FFFF6600"/>
      <rgbColor rgb="FF59595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layout>
        <c:manualLayout>
          <c:layoutTarget val="inner"/>
          <c:xMode val="edge"/>
          <c:yMode val="edge"/>
          <c:x val="0.0906987295825771"/>
          <c:y val="0.093354065883437"/>
          <c:w val="0.868920145190562"/>
          <c:h val="0.728864316977655"/>
        </c:manualLayout>
      </c:layout>
      <c:areaChart>
        <c:grouping val="stacked"/>
        <c:ser>
          <c:idx val="0"/>
          <c:order val="0"/>
          <c:tx>
            <c:strRef>
              <c:f>"Travail fréquent le dimanche"</c:f>
              <c:strCache>
                <c:ptCount val="1"/>
                <c:pt idx="0">
                  <c:v>Travail fréquent le dimanche</c:v>
                </c:pt>
              </c:strCache>
            </c:strRef>
          </c:tx>
          <c:spPr>
            <a:solidFill>
              <a:srgbClr val="77933c">
                <a:alpha val="80000"/>
              </a:srgbClr>
            </a:solidFill>
            <a:ln w="0">
              <a:noFill/>
            </a:ln>
          </c:spPr>
          <c:dLbls>
            <c:txPr>
              <a:bodyPr wrap="square"/>
              <a:lstStyle/>
              <a:p>
                <a:pPr>
                  <a:defRPr b="0" sz="1000" spc="-1" strike="noStrike">
                    <a:solidFill>
                      <a:srgbClr val="000000"/>
                    </a:solidFill>
                    <a:latin typeface="Calibri"/>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'Ensemble des actifs'!$A$16:$A$46</c:f>
              <c:strCach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strCache>
            </c:strRef>
          </c:cat>
          <c:val>
            <c:numRef>
              <c:f>'Ensemble des actifs'!$E$16:$E$46</c:f>
              <c:numCache>
                <c:formatCode>General</c:formatCode>
                <c:ptCount val="31"/>
                <c:pt idx="0">
                  <c:v>9.9</c:v>
                </c:pt>
                <c:pt idx="1">
                  <c:v>9.2</c:v>
                </c:pt>
                <c:pt idx="2">
                  <c:v>8.9</c:v>
                </c:pt>
                <c:pt idx="3">
                  <c:v>8.6</c:v>
                </c:pt>
                <c:pt idx="4">
                  <c:v>9</c:v>
                </c:pt>
                <c:pt idx="5">
                  <c:v>8.8</c:v>
                </c:pt>
                <c:pt idx="6">
                  <c:v>8.3</c:v>
                </c:pt>
                <c:pt idx="7">
                  <c:v>8.6</c:v>
                </c:pt>
                <c:pt idx="8">
                  <c:v>8.4</c:v>
                </c:pt>
                <c:pt idx="9">
                  <c:v>8.5</c:v>
                </c:pt>
                <c:pt idx="10">
                  <c:v>9.2</c:v>
                </c:pt>
                <c:pt idx="11">
                  <c:v>9.3</c:v>
                </c:pt>
                <c:pt idx="12">
                  <c:v>9.7</c:v>
                </c:pt>
                <c:pt idx="13">
                  <c:v>13.2</c:v>
                </c:pt>
                <c:pt idx="14">
                  <c:v>13.9</c:v>
                </c:pt>
                <c:pt idx="15">
                  <c:v>14</c:v>
                </c:pt>
                <c:pt idx="16">
                  <c:v>13.8</c:v>
                </c:pt>
                <c:pt idx="17">
                  <c:v>13.6</c:v>
                </c:pt>
                <c:pt idx="18">
                  <c:v>13.7</c:v>
                </c:pt>
                <c:pt idx="19">
                  <c:v>13.9</c:v>
                </c:pt>
                <c:pt idx="20">
                  <c:v>14.6</c:v>
                </c:pt>
                <c:pt idx="21">
                  <c:v>14.8</c:v>
                </c:pt>
                <c:pt idx="22">
                  <c:v>14.9</c:v>
                </c:pt>
                <c:pt idx="23">
                  <c:v>13.7</c:v>
                </c:pt>
                <c:pt idx="24">
                  <c:v>13.8</c:v>
                </c:pt>
                <c:pt idx="25">
                  <c:v>13.8</c:v>
                </c:pt>
                <c:pt idx="26">
                  <c:v>14</c:v>
                </c:pt>
                <c:pt idx="27">
                  <c:v>14</c:v>
                </c:pt>
                <c:pt idx="28">
                  <c:v>14</c:v>
                </c:pt>
                <c:pt idx="29">
                  <c:v>14.6</c:v>
                </c:pt>
                <c:pt idx="30">
                  <c:v>12.8</c:v>
                </c:pt>
              </c:numCache>
            </c:numRef>
          </c:val>
        </c:ser>
        <c:ser>
          <c:idx val="1"/>
          <c:order val="1"/>
          <c:tx>
            <c:strRef>
              <c:f>"Travail peu fréquent le dimanche"</c:f>
              <c:strCache>
                <c:ptCount val="1"/>
                <c:pt idx="0">
                  <c:v>Travail peu fréquent le dimanche</c:v>
                </c:pt>
              </c:strCache>
            </c:strRef>
          </c:tx>
          <c:spPr>
            <a:solidFill>
              <a:srgbClr val="c3d69b">
                <a:alpha val="80000"/>
              </a:srgbClr>
            </a:solidFill>
            <a:ln w="0">
              <a:noFill/>
            </a:ln>
          </c:spPr>
          <c:dLbls>
            <c:txPr>
              <a:bodyPr wrap="square"/>
              <a:lstStyle/>
              <a:p>
                <a:pPr>
                  <a:defRPr b="0" sz="1000" spc="-1" strike="noStrike">
                    <a:solidFill>
                      <a:srgbClr val="000000"/>
                    </a:solidFill>
                    <a:latin typeface="Calibri"/>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'Ensemble des actifs'!$A$16:$A$46</c:f>
              <c:strCach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strCache>
            </c:strRef>
          </c:cat>
          <c:val>
            <c:numRef>
              <c:f>'Ensemble des actifs'!$F$16:$F$46</c:f>
              <c:numCache>
                <c:formatCode>General</c:formatCode>
                <c:ptCount val="31"/>
                <c:pt idx="0">
                  <c:v>17.1</c:v>
                </c:pt>
                <c:pt idx="1">
                  <c:v>17.4</c:v>
                </c:pt>
                <c:pt idx="2">
                  <c:v>17.7</c:v>
                </c:pt>
                <c:pt idx="3">
                  <c:v>18.9</c:v>
                </c:pt>
                <c:pt idx="4">
                  <c:v>19.9</c:v>
                </c:pt>
                <c:pt idx="5">
                  <c:v>20.3</c:v>
                </c:pt>
                <c:pt idx="6">
                  <c:v>20.6</c:v>
                </c:pt>
                <c:pt idx="7">
                  <c:v>20.7</c:v>
                </c:pt>
                <c:pt idx="8">
                  <c:v>20.9</c:v>
                </c:pt>
                <c:pt idx="9">
                  <c:v>21.1</c:v>
                </c:pt>
                <c:pt idx="10">
                  <c:v>20.4</c:v>
                </c:pt>
                <c:pt idx="11">
                  <c:v>19.6</c:v>
                </c:pt>
                <c:pt idx="12">
                  <c:v>19.2</c:v>
                </c:pt>
                <c:pt idx="13">
                  <c:v>16.6</c:v>
                </c:pt>
                <c:pt idx="14">
                  <c:v>16.5</c:v>
                </c:pt>
                <c:pt idx="15">
                  <c:v>16.1</c:v>
                </c:pt>
                <c:pt idx="16">
                  <c:v>15.8</c:v>
                </c:pt>
                <c:pt idx="17">
                  <c:v>16.3</c:v>
                </c:pt>
                <c:pt idx="18">
                  <c:v>16.8</c:v>
                </c:pt>
                <c:pt idx="19">
                  <c:v>16.5</c:v>
                </c:pt>
                <c:pt idx="20">
                  <c:v>16.5</c:v>
                </c:pt>
                <c:pt idx="21">
                  <c:v>16.9</c:v>
                </c:pt>
                <c:pt idx="22">
                  <c:v>16.6</c:v>
                </c:pt>
                <c:pt idx="23">
                  <c:v>6.6</c:v>
                </c:pt>
                <c:pt idx="24">
                  <c:v>6.9</c:v>
                </c:pt>
                <c:pt idx="25">
                  <c:v>6.8</c:v>
                </c:pt>
                <c:pt idx="26">
                  <c:v>7.1</c:v>
                </c:pt>
                <c:pt idx="27">
                  <c:v>7.2</c:v>
                </c:pt>
                <c:pt idx="28">
                  <c:v>7</c:v>
                </c:pt>
                <c:pt idx="29">
                  <c:v>7.1</c:v>
                </c:pt>
                <c:pt idx="30">
                  <c:v>6.1</c:v>
                </c:pt>
              </c:numCache>
            </c:numRef>
          </c:val>
        </c:ser>
        <c:axId val="73626825"/>
        <c:axId val="49010241"/>
      </c:areaChart>
      <c:catAx>
        <c:axId val="73626825"/>
        <c:scaling>
          <c:orientation val="minMax"/>
        </c:scaling>
        <c:delete val="0"/>
        <c:axPos val="b"/>
        <c:numFmt formatCode="General" sourceLinked="0"/>
        <c:majorTickMark val="out"/>
        <c:minorTickMark val="none"/>
        <c:tickLblPos val="nextTo"/>
        <c:spPr>
          <a:ln w="9360">
            <a:solidFill>
              <a:srgbClr val="878787"/>
            </a:solidFill>
            <a:round/>
          </a:ln>
        </c:spPr>
        <c:txPr>
          <a:bodyPr/>
          <a:lstStyle/>
          <a:p>
            <a:pPr>
              <a:defRPr b="0" sz="1000" spc="-1" strike="noStrike">
                <a:solidFill>
                  <a:srgbClr val="000000"/>
                </a:solidFill>
                <a:latin typeface="Calibri"/>
              </a:defRPr>
            </a:pPr>
          </a:p>
        </c:txPr>
        <c:crossAx val="49010241"/>
        <c:crosses val="autoZero"/>
        <c:auto val="1"/>
        <c:lblAlgn val="ctr"/>
        <c:lblOffset val="100"/>
        <c:noMultiLvlLbl val="0"/>
      </c:catAx>
      <c:valAx>
        <c:axId val="49010241"/>
        <c:scaling>
          <c:orientation val="minMax"/>
        </c:scaling>
        <c:delete val="0"/>
        <c:axPos val="l"/>
        <c:majorGridlines>
          <c:spPr>
            <a:ln w="9360">
              <a:solidFill>
                <a:srgbClr val="595959"/>
              </a:solidFill>
              <a:prstDash val="dash"/>
              <a:round/>
            </a:ln>
          </c:spPr>
        </c:majorGridlines>
        <c:title>
          <c:tx>
            <c:rich>
              <a:bodyPr rot="0"/>
              <a:lstStyle/>
              <a:p>
                <a:pPr>
                  <a:defRPr b="0" lang="fr-FR" sz="1100" spc="-1" strike="noStrike">
                    <a:solidFill>
                      <a:srgbClr val="000000"/>
                    </a:solidFill>
                    <a:latin typeface="Calibri"/>
                  </a:defRPr>
                </a:pPr>
                <a:r>
                  <a:rPr b="0" lang="fr-FR" sz="1100" spc="-1" strike="noStrike">
                    <a:solidFill>
                      <a:srgbClr val="000000"/>
                    </a:solidFill>
                    <a:latin typeface="Calibri"/>
                  </a:rPr>
                  <a:t>Part de travailleurs du dimanche (en %)</a:t>
                </a:r>
              </a:p>
            </c:rich>
          </c:tx>
          <c:layout>
            <c:manualLayout>
              <c:xMode val="edge"/>
              <c:yMode val="edge"/>
              <c:x val="0.00512704174228675"/>
              <c:y val="0.0198111034323889"/>
            </c:manualLayout>
          </c:layout>
          <c:overlay val="0"/>
          <c:spPr>
            <a:noFill/>
            <a:ln w="0">
              <a:noFill/>
            </a:ln>
          </c:spPr>
        </c:title>
        <c:numFmt formatCode="#,##0" sourceLinked="0"/>
        <c:majorTickMark val="none"/>
        <c:minorTickMark val="out"/>
        <c:tickLblPos val="nextTo"/>
        <c:spPr>
          <a:ln w="9360">
            <a:solidFill>
              <a:srgbClr val="878787"/>
            </a:solidFill>
            <a:round/>
          </a:ln>
        </c:spPr>
        <c:txPr>
          <a:bodyPr/>
          <a:lstStyle/>
          <a:p>
            <a:pPr>
              <a:defRPr b="0" sz="1000" spc="-1" strike="noStrike">
                <a:solidFill>
                  <a:srgbClr val="000000"/>
                </a:solidFill>
                <a:latin typeface="Calibri"/>
              </a:defRPr>
            </a:pPr>
          </a:p>
        </c:txPr>
        <c:crossAx val="73626825"/>
        <c:crosses val="autoZero"/>
        <c:crossBetween val="midCat"/>
      </c:valAx>
      <c:spPr>
        <a:noFill/>
        <a:ln w="0">
          <a:noFill/>
        </a:ln>
      </c:spPr>
    </c:plotArea>
    <c:legend>
      <c:legendPos val="b"/>
      <c:layout>
        <c:manualLayout>
          <c:xMode val="edge"/>
          <c:yMode val="edge"/>
          <c:x val="0.624259889308896"/>
          <c:y val="0.882109713661358"/>
          <c:w val="0.279587885876746"/>
          <c:h val="0.0580195801316691"/>
        </c:manualLayout>
      </c:layout>
      <c:overlay val="0"/>
      <c:spPr>
        <a:noFill/>
        <a:ln w="0">
          <a:noFill/>
        </a:ln>
      </c:spPr>
      <c:txPr>
        <a:bodyPr/>
        <a:lstStyle/>
        <a:p>
          <a:pPr>
            <a:defRPr b="0" sz="1000" spc="-1" strike="noStrike">
              <a:solidFill>
                <a:srgbClr val="000000"/>
              </a:solidFill>
              <a:latin typeface="Calibri"/>
            </a:defRPr>
          </a:pPr>
        </a:p>
      </c:txPr>
    </c:legend>
    <c:plotVisOnly val="1"/>
    <c:dispBlanksAs val="gap"/>
  </c:chart>
  <c:spPr>
    <a:solidFill>
      <a:srgbClr val="ffffff"/>
    </a:solidFill>
    <a:ln w="9360">
      <a:solidFill>
        <a:srgbClr val="d9d9d9"/>
      </a:solidFill>
      <a:round/>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400" spc="-1" strike="noStrike">
                <a:solidFill>
                  <a:srgbClr val="000000"/>
                </a:solidFill>
                <a:latin typeface="Calibri"/>
              </a:defRPr>
            </a:pPr>
            <a:r>
              <a:rPr b="1" lang="en-US" sz="1400" spc="-1" strike="noStrike">
                <a:solidFill>
                  <a:srgbClr val="000000"/>
                </a:solidFill>
                <a:latin typeface="Calibri"/>
              </a:rPr>
              <a:t>Part du travail le dimanche parmi les salariés </a:t>
            </a:r>
          </a:p>
        </c:rich>
      </c:tx>
      <c:overlay val="0"/>
      <c:spPr>
        <a:noFill/>
        <a:ln w="0">
          <a:noFill/>
        </a:ln>
      </c:spPr>
    </c:title>
    <c:autoTitleDeleted val="0"/>
    <c:plotArea>
      <c:layout>
        <c:manualLayout>
          <c:layoutTarget val="inner"/>
          <c:xMode val="edge"/>
          <c:yMode val="edge"/>
          <c:x val="0.0907017063600694"/>
          <c:y val="0.124491456468674"/>
          <c:w val="0.868920521945433"/>
          <c:h val="0.657770545158666"/>
        </c:manualLayout>
      </c:layout>
      <c:areaChart>
        <c:grouping val="stacked"/>
        <c:ser>
          <c:idx val="0"/>
          <c:order val="0"/>
          <c:tx>
            <c:strRef>
              <c:f>"Travail fréquent le dimanche"</c:f>
              <c:strCache>
                <c:ptCount val="1"/>
                <c:pt idx="0">
                  <c:v>Travail fréquent le dimanche</c:v>
                </c:pt>
              </c:strCache>
            </c:strRef>
          </c:tx>
          <c:spPr>
            <a:solidFill>
              <a:srgbClr val="77933c">
                <a:alpha val="80000"/>
              </a:srgbClr>
            </a:solidFill>
            <a:ln w="0">
              <a:noFill/>
            </a:ln>
          </c:spPr>
          <c:dLbls>
            <c:txPr>
              <a:bodyPr wrap="square"/>
              <a:lstStyle/>
              <a:p>
                <a:pPr>
                  <a:defRPr b="0" sz="1000" spc="-1" strike="noStrike">
                    <a:solidFill>
                      <a:srgbClr val="000000"/>
                    </a:solidFill>
                    <a:latin typeface="Calibri"/>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'Salariés - non salariés'!$A$16:$A$46</c:f>
              <c:strCach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strCache>
            </c:strRef>
          </c:cat>
          <c:val>
            <c:numRef>
              <c:f>'Salariés - non salariés'!$B$16:$B$46</c:f>
              <c:numCache>
                <c:formatCode>General</c:formatCode>
                <c:ptCount val="31"/>
                <c:pt idx="0">
                  <c:v>5.5</c:v>
                </c:pt>
                <c:pt idx="1">
                  <c:v>5</c:v>
                </c:pt>
                <c:pt idx="2">
                  <c:v>5</c:v>
                </c:pt>
                <c:pt idx="3">
                  <c:v>5.1</c:v>
                </c:pt>
                <c:pt idx="4">
                  <c:v>5.6</c:v>
                </c:pt>
                <c:pt idx="5">
                  <c:v>5.5</c:v>
                </c:pt>
                <c:pt idx="6">
                  <c:v>5.3</c:v>
                </c:pt>
                <c:pt idx="7">
                  <c:v>5.7</c:v>
                </c:pt>
                <c:pt idx="8">
                  <c:v>5.7</c:v>
                </c:pt>
                <c:pt idx="9">
                  <c:v>5.8</c:v>
                </c:pt>
                <c:pt idx="10">
                  <c:v>6.7</c:v>
                </c:pt>
                <c:pt idx="11">
                  <c:v>6.9</c:v>
                </c:pt>
                <c:pt idx="12">
                  <c:v>7.5</c:v>
                </c:pt>
                <c:pt idx="13">
                  <c:v>10.8</c:v>
                </c:pt>
                <c:pt idx="14">
                  <c:v>11.7</c:v>
                </c:pt>
                <c:pt idx="15">
                  <c:v>11.8</c:v>
                </c:pt>
                <c:pt idx="16">
                  <c:v>11.6</c:v>
                </c:pt>
                <c:pt idx="17">
                  <c:v>11.7</c:v>
                </c:pt>
                <c:pt idx="18">
                  <c:v>12.1</c:v>
                </c:pt>
                <c:pt idx="19">
                  <c:v>12.2</c:v>
                </c:pt>
                <c:pt idx="20">
                  <c:v>12.8</c:v>
                </c:pt>
                <c:pt idx="21">
                  <c:v>13.2</c:v>
                </c:pt>
                <c:pt idx="22">
                  <c:v>13.4</c:v>
                </c:pt>
                <c:pt idx="23">
                  <c:v>11.8</c:v>
                </c:pt>
                <c:pt idx="24">
                  <c:v>11.8</c:v>
                </c:pt>
                <c:pt idx="25">
                  <c:v>12</c:v>
                </c:pt>
                <c:pt idx="26">
                  <c:v>12.2</c:v>
                </c:pt>
                <c:pt idx="27">
                  <c:v>12.3</c:v>
                </c:pt>
                <c:pt idx="28">
                  <c:v>12.3</c:v>
                </c:pt>
                <c:pt idx="29">
                  <c:v>12.6</c:v>
                </c:pt>
                <c:pt idx="30">
                  <c:v>11.1</c:v>
                </c:pt>
              </c:numCache>
            </c:numRef>
          </c:val>
        </c:ser>
        <c:ser>
          <c:idx val="1"/>
          <c:order val="1"/>
          <c:tx>
            <c:strRef>
              <c:f>"Travail peu fréquent le dimanche"</c:f>
              <c:strCache>
                <c:ptCount val="1"/>
                <c:pt idx="0">
                  <c:v>Travail peu fréquent le dimanche</c:v>
                </c:pt>
              </c:strCache>
            </c:strRef>
          </c:tx>
          <c:spPr>
            <a:solidFill>
              <a:srgbClr val="c3d69b">
                <a:alpha val="80000"/>
              </a:srgbClr>
            </a:solidFill>
            <a:ln w="0">
              <a:noFill/>
            </a:ln>
          </c:spPr>
          <c:dLbls>
            <c:txPr>
              <a:bodyPr wrap="square"/>
              <a:lstStyle/>
              <a:p>
                <a:pPr>
                  <a:defRPr b="0" sz="1000" spc="-1" strike="noStrike">
                    <a:solidFill>
                      <a:srgbClr val="000000"/>
                    </a:solidFill>
                    <a:latin typeface="Calibri"/>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'Salariés - non salariés'!$A$16:$A$46</c:f>
              <c:strCach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strCache>
            </c:strRef>
          </c:cat>
          <c:val>
            <c:numRef>
              <c:f>'Salariés - non salariés'!$C$16:$C$46</c:f>
              <c:numCache>
                <c:formatCode>General</c:formatCode>
                <c:ptCount val="31"/>
                <c:pt idx="0">
                  <c:v>15.4</c:v>
                </c:pt>
                <c:pt idx="1">
                  <c:v>16</c:v>
                </c:pt>
                <c:pt idx="2">
                  <c:v>16</c:v>
                </c:pt>
                <c:pt idx="3">
                  <c:v>17.4</c:v>
                </c:pt>
                <c:pt idx="4">
                  <c:v>18.4</c:v>
                </c:pt>
                <c:pt idx="5">
                  <c:v>19</c:v>
                </c:pt>
                <c:pt idx="6">
                  <c:v>19.1</c:v>
                </c:pt>
                <c:pt idx="7">
                  <c:v>19.2</c:v>
                </c:pt>
                <c:pt idx="8">
                  <c:v>19.6</c:v>
                </c:pt>
                <c:pt idx="9">
                  <c:v>19.6</c:v>
                </c:pt>
                <c:pt idx="10">
                  <c:v>18.9</c:v>
                </c:pt>
                <c:pt idx="11">
                  <c:v>18.3</c:v>
                </c:pt>
                <c:pt idx="12">
                  <c:v>17.7</c:v>
                </c:pt>
                <c:pt idx="13">
                  <c:v>15.4</c:v>
                </c:pt>
                <c:pt idx="14">
                  <c:v>15.3</c:v>
                </c:pt>
                <c:pt idx="15">
                  <c:v>14.9</c:v>
                </c:pt>
                <c:pt idx="16">
                  <c:v>14.6</c:v>
                </c:pt>
                <c:pt idx="17">
                  <c:v>15.1</c:v>
                </c:pt>
                <c:pt idx="18">
                  <c:v>15.5</c:v>
                </c:pt>
                <c:pt idx="19">
                  <c:v>15.2</c:v>
                </c:pt>
                <c:pt idx="20">
                  <c:v>15.2</c:v>
                </c:pt>
                <c:pt idx="21">
                  <c:v>15.5</c:v>
                </c:pt>
                <c:pt idx="22">
                  <c:v>15.2</c:v>
                </c:pt>
                <c:pt idx="23">
                  <c:v>6.2</c:v>
                </c:pt>
                <c:pt idx="24">
                  <c:v>6.5</c:v>
                </c:pt>
                <c:pt idx="25">
                  <c:v>6.5</c:v>
                </c:pt>
                <c:pt idx="26">
                  <c:v>6.7</c:v>
                </c:pt>
                <c:pt idx="27">
                  <c:v>6.9</c:v>
                </c:pt>
                <c:pt idx="28">
                  <c:v>6.6</c:v>
                </c:pt>
                <c:pt idx="29">
                  <c:v>6.7</c:v>
                </c:pt>
                <c:pt idx="30">
                  <c:v>5.9</c:v>
                </c:pt>
              </c:numCache>
            </c:numRef>
          </c:val>
        </c:ser>
        <c:axId val="61846721"/>
        <c:axId val="48530407"/>
      </c:areaChart>
      <c:catAx>
        <c:axId val="61846721"/>
        <c:scaling>
          <c:orientation val="minMax"/>
        </c:scaling>
        <c:delete val="0"/>
        <c:axPos val="b"/>
        <c:numFmt formatCode="General" sourceLinked="0"/>
        <c:majorTickMark val="out"/>
        <c:minorTickMark val="none"/>
        <c:tickLblPos val="nextTo"/>
        <c:spPr>
          <a:ln w="9360">
            <a:solidFill>
              <a:srgbClr val="878787"/>
            </a:solidFill>
            <a:round/>
          </a:ln>
        </c:spPr>
        <c:txPr>
          <a:bodyPr/>
          <a:lstStyle/>
          <a:p>
            <a:pPr>
              <a:defRPr b="0" sz="1000" spc="-1" strike="noStrike">
                <a:solidFill>
                  <a:srgbClr val="000000"/>
                </a:solidFill>
                <a:latin typeface="Calibri"/>
              </a:defRPr>
            </a:pPr>
          </a:p>
        </c:txPr>
        <c:crossAx val="48530407"/>
        <c:crosses val="autoZero"/>
        <c:auto val="1"/>
        <c:lblAlgn val="ctr"/>
        <c:lblOffset val="100"/>
        <c:noMultiLvlLbl val="0"/>
      </c:catAx>
      <c:valAx>
        <c:axId val="48530407"/>
        <c:scaling>
          <c:orientation val="minMax"/>
          <c:max val="65"/>
          <c:min val="0"/>
        </c:scaling>
        <c:delete val="0"/>
        <c:axPos val="l"/>
        <c:majorGridlines>
          <c:spPr>
            <a:ln w="9360">
              <a:solidFill>
                <a:srgbClr val="595959"/>
              </a:solidFill>
              <a:prstDash val="dash"/>
              <a:round/>
            </a:ln>
          </c:spPr>
        </c:majorGridlines>
        <c:title>
          <c:tx>
            <c:rich>
              <a:bodyPr rot="0"/>
              <a:lstStyle/>
              <a:p>
                <a:pPr>
                  <a:defRPr b="0" lang="fr-FR" sz="1000" spc="-1" strike="noStrike">
                    <a:solidFill>
                      <a:srgbClr val="000000"/>
                    </a:solidFill>
                    <a:latin typeface="Calibri"/>
                  </a:defRPr>
                </a:pPr>
                <a:r>
                  <a:rPr b="0" lang="fr-FR" sz="1000" spc="-1" strike="noStrike">
                    <a:solidFill>
                      <a:srgbClr val="000000"/>
                    </a:solidFill>
                    <a:latin typeface="Calibri"/>
                  </a:rPr>
                  <a:t>Part de travailleurs du dimanche (en %)</a:t>
                </a:r>
              </a:p>
            </c:rich>
          </c:tx>
          <c:layout>
            <c:manualLayout>
              <c:xMode val="edge"/>
              <c:yMode val="edge"/>
              <c:x val="0.00510995528789123"/>
              <c:y val="0.019853539462978"/>
            </c:manualLayout>
          </c:layout>
          <c:overlay val="0"/>
          <c:spPr>
            <a:noFill/>
            <a:ln w="0">
              <a:noFill/>
            </a:ln>
          </c:spPr>
        </c:title>
        <c:numFmt formatCode="#,##0" sourceLinked="0"/>
        <c:majorTickMark val="none"/>
        <c:minorTickMark val="out"/>
        <c:tickLblPos val="nextTo"/>
        <c:spPr>
          <a:ln w="9360">
            <a:solidFill>
              <a:srgbClr val="878787"/>
            </a:solidFill>
            <a:round/>
          </a:ln>
        </c:spPr>
        <c:txPr>
          <a:bodyPr/>
          <a:lstStyle/>
          <a:p>
            <a:pPr>
              <a:defRPr b="0" sz="1000" spc="-1" strike="noStrike">
                <a:solidFill>
                  <a:srgbClr val="000000"/>
                </a:solidFill>
                <a:latin typeface="Calibri"/>
              </a:defRPr>
            </a:pPr>
          </a:p>
        </c:txPr>
        <c:crossAx val="61846721"/>
        <c:crosses val="autoZero"/>
        <c:crossBetween val="midCat"/>
        <c:majorUnit val="5"/>
      </c:valAx>
      <c:spPr>
        <a:noFill/>
        <a:ln w="0">
          <a:noFill/>
        </a:ln>
      </c:spPr>
    </c:plotArea>
    <c:legend>
      <c:legendPos val="b"/>
      <c:layout>
        <c:manualLayout>
          <c:xMode val="edge"/>
          <c:yMode val="edge"/>
          <c:x val="0.651367043676669"/>
          <c:y val="0.86772655587249"/>
          <c:w val="0.310083434540491"/>
          <c:h val="0.0680749039684015"/>
        </c:manualLayout>
      </c:layout>
      <c:overlay val="0"/>
      <c:spPr>
        <a:noFill/>
        <a:ln w="0">
          <a:noFill/>
        </a:ln>
      </c:spPr>
      <c:txPr>
        <a:bodyPr/>
        <a:lstStyle/>
        <a:p>
          <a:pPr>
            <a:defRPr b="0" sz="1000" spc="-1" strike="noStrike">
              <a:solidFill>
                <a:srgbClr val="000000"/>
              </a:solidFill>
              <a:latin typeface="Calibri"/>
            </a:defRPr>
          </a:pPr>
        </a:p>
      </c:txPr>
    </c:legend>
    <c:plotVisOnly val="1"/>
    <c:dispBlanksAs val="gap"/>
  </c:chart>
  <c:spPr>
    <a:solidFill>
      <a:srgbClr val="ffffff"/>
    </a:solidFill>
    <a:ln w="9360">
      <a:solidFill>
        <a:srgbClr val="d9d9d9"/>
      </a:solidFill>
      <a:round/>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400" spc="-1" strike="noStrike">
                <a:solidFill>
                  <a:srgbClr val="000000"/>
                </a:solidFill>
                <a:latin typeface="Calibri"/>
              </a:defRPr>
            </a:pPr>
            <a:r>
              <a:rPr b="1" lang="en-US" sz="1400" spc="-1" strike="noStrike">
                <a:solidFill>
                  <a:srgbClr val="000000"/>
                </a:solidFill>
                <a:latin typeface="Calibri"/>
              </a:rPr>
              <a:t>Part du travail le dimanche parmi les non-salariés </a:t>
            </a:r>
          </a:p>
        </c:rich>
      </c:tx>
      <c:overlay val="0"/>
      <c:spPr>
        <a:noFill/>
        <a:ln w="0">
          <a:noFill/>
        </a:ln>
      </c:spPr>
    </c:title>
    <c:autoTitleDeleted val="0"/>
    <c:plotArea>
      <c:layout>
        <c:manualLayout>
          <c:layoutTarget val="inner"/>
          <c:xMode val="edge"/>
          <c:yMode val="edge"/>
          <c:x val="0.0907017063600694"/>
          <c:y val="0.121254071661238"/>
          <c:w val="0.868920521945433"/>
          <c:h val="0.678338762214984"/>
        </c:manualLayout>
      </c:layout>
      <c:areaChart>
        <c:grouping val="stacked"/>
        <c:ser>
          <c:idx val="0"/>
          <c:order val="0"/>
          <c:tx>
            <c:strRef>
              <c:f>"Travail fréquent le dimanche"</c:f>
              <c:strCache>
                <c:ptCount val="1"/>
                <c:pt idx="0">
                  <c:v>Travail fréquent le dimanche</c:v>
                </c:pt>
              </c:strCache>
            </c:strRef>
          </c:tx>
          <c:spPr>
            <a:solidFill>
              <a:srgbClr val="77933c">
                <a:alpha val="80000"/>
              </a:srgbClr>
            </a:solidFill>
            <a:ln w="0">
              <a:noFill/>
            </a:ln>
          </c:spPr>
          <c:dLbls>
            <c:txPr>
              <a:bodyPr wrap="square"/>
              <a:lstStyle/>
              <a:p>
                <a:pPr>
                  <a:defRPr b="0" sz="1000" spc="-1" strike="noStrike">
                    <a:solidFill>
                      <a:srgbClr val="000000"/>
                    </a:solidFill>
                    <a:latin typeface="Calibri"/>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'Salariés - non salariés'!$A$16:$A$46</c:f>
              <c:strCach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strCache>
            </c:strRef>
          </c:cat>
          <c:val>
            <c:numRef>
              <c:f>'Salariés - non salariés'!$E$16:$E$46</c:f>
              <c:numCache>
                <c:formatCode>General</c:formatCode>
                <c:ptCount val="31"/>
                <c:pt idx="0">
                  <c:v>33.9</c:v>
                </c:pt>
                <c:pt idx="1">
                  <c:v>32.7</c:v>
                </c:pt>
                <c:pt idx="2">
                  <c:v>31</c:v>
                </c:pt>
                <c:pt idx="3">
                  <c:v>30.1</c:v>
                </c:pt>
                <c:pt idx="4">
                  <c:v>29.5</c:v>
                </c:pt>
                <c:pt idx="5">
                  <c:v>29.4</c:v>
                </c:pt>
                <c:pt idx="6">
                  <c:v>28.1</c:v>
                </c:pt>
                <c:pt idx="7">
                  <c:v>28.2</c:v>
                </c:pt>
                <c:pt idx="8">
                  <c:v>27.8</c:v>
                </c:pt>
                <c:pt idx="9">
                  <c:v>27.8</c:v>
                </c:pt>
                <c:pt idx="10">
                  <c:v>28.4</c:v>
                </c:pt>
                <c:pt idx="11">
                  <c:v>29.1</c:v>
                </c:pt>
                <c:pt idx="12">
                  <c:v>28</c:v>
                </c:pt>
                <c:pt idx="13">
                  <c:v>32.1</c:v>
                </c:pt>
                <c:pt idx="14">
                  <c:v>32.1</c:v>
                </c:pt>
                <c:pt idx="15">
                  <c:v>31.7</c:v>
                </c:pt>
                <c:pt idx="16">
                  <c:v>31.2</c:v>
                </c:pt>
                <c:pt idx="17">
                  <c:v>29.1</c:v>
                </c:pt>
                <c:pt idx="18">
                  <c:v>26.8</c:v>
                </c:pt>
                <c:pt idx="19">
                  <c:v>27.8</c:v>
                </c:pt>
                <c:pt idx="20">
                  <c:v>28.4</c:v>
                </c:pt>
                <c:pt idx="21">
                  <c:v>26.6</c:v>
                </c:pt>
                <c:pt idx="22">
                  <c:v>26.5</c:v>
                </c:pt>
                <c:pt idx="23">
                  <c:v>28.5</c:v>
                </c:pt>
                <c:pt idx="24">
                  <c:v>28.9</c:v>
                </c:pt>
                <c:pt idx="25">
                  <c:v>27.9</c:v>
                </c:pt>
                <c:pt idx="26">
                  <c:v>27.9</c:v>
                </c:pt>
                <c:pt idx="27">
                  <c:v>27.1</c:v>
                </c:pt>
                <c:pt idx="28">
                  <c:v>27.2</c:v>
                </c:pt>
                <c:pt idx="29">
                  <c:v>28.4</c:v>
                </c:pt>
                <c:pt idx="30">
                  <c:v>25.1</c:v>
                </c:pt>
              </c:numCache>
            </c:numRef>
          </c:val>
        </c:ser>
        <c:ser>
          <c:idx val="1"/>
          <c:order val="1"/>
          <c:tx>
            <c:strRef>
              <c:f>"Travail peu fréquent le dimanche"</c:f>
              <c:strCache>
                <c:ptCount val="1"/>
                <c:pt idx="0">
                  <c:v>Travail peu fréquent le dimanche</c:v>
                </c:pt>
              </c:strCache>
            </c:strRef>
          </c:tx>
          <c:spPr>
            <a:solidFill>
              <a:srgbClr val="c3d69b">
                <a:alpha val="80000"/>
              </a:srgbClr>
            </a:solidFill>
            <a:ln w="0">
              <a:noFill/>
            </a:ln>
          </c:spPr>
          <c:dLbls>
            <c:txPr>
              <a:bodyPr wrap="square"/>
              <a:lstStyle/>
              <a:p>
                <a:pPr>
                  <a:defRPr b="0" sz="1000" spc="-1" strike="noStrike">
                    <a:solidFill>
                      <a:srgbClr val="000000"/>
                    </a:solidFill>
                    <a:latin typeface="Calibri"/>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'Salariés - non salariés'!$A$16:$A$46</c:f>
              <c:strCach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strCache>
            </c:strRef>
          </c:cat>
          <c:val>
            <c:numRef>
              <c:f>'Salariés - non salariés'!$F$16:$F$46</c:f>
              <c:numCache>
                <c:formatCode>General</c:formatCode>
                <c:ptCount val="31"/>
                <c:pt idx="0">
                  <c:v>26.4</c:v>
                </c:pt>
                <c:pt idx="1">
                  <c:v>25.3</c:v>
                </c:pt>
                <c:pt idx="2">
                  <c:v>27.6</c:v>
                </c:pt>
                <c:pt idx="3">
                  <c:v>28</c:v>
                </c:pt>
                <c:pt idx="4">
                  <c:v>28.7</c:v>
                </c:pt>
                <c:pt idx="5">
                  <c:v>28.6</c:v>
                </c:pt>
                <c:pt idx="6">
                  <c:v>30.4</c:v>
                </c:pt>
                <c:pt idx="7">
                  <c:v>30.7</c:v>
                </c:pt>
                <c:pt idx="8">
                  <c:v>30</c:v>
                </c:pt>
                <c:pt idx="9">
                  <c:v>31.4</c:v>
                </c:pt>
                <c:pt idx="10">
                  <c:v>31.4</c:v>
                </c:pt>
                <c:pt idx="11">
                  <c:v>30.5</c:v>
                </c:pt>
                <c:pt idx="12">
                  <c:v>31.5</c:v>
                </c:pt>
                <c:pt idx="13">
                  <c:v>26.1</c:v>
                </c:pt>
                <c:pt idx="14">
                  <c:v>25.6</c:v>
                </c:pt>
                <c:pt idx="15">
                  <c:v>25.5</c:v>
                </c:pt>
                <c:pt idx="16">
                  <c:v>24.9</c:v>
                </c:pt>
                <c:pt idx="17">
                  <c:v>26.3</c:v>
                </c:pt>
                <c:pt idx="18">
                  <c:v>28.6</c:v>
                </c:pt>
                <c:pt idx="19">
                  <c:v>27.2</c:v>
                </c:pt>
                <c:pt idx="20">
                  <c:v>26</c:v>
                </c:pt>
                <c:pt idx="21">
                  <c:v>27.6</c:v>
                </c:pt>
                <c:pt idx="22">
                  <c:v>27.5</c:v>
                </c:pt>
                <c:pt idx="23">
                  <c:v>9.2</c:v>
                </c:pt>
                <c:pt idx="24">
                  <c:v>9.3</c:v>
                </c:pt>
                <c:pt idx="25">
                  <c:v>9</c:v>
                </c:pt>
                <c:pt idx="26">
                  <c:v>9.5</c:v>
                </c:pt>
                <c:pt idx="27">
                  <c:v>9.8</c:v>
                </c:pt>
                <c:pt idx="28">
                  <c:v>9.6</c:v>
                </c:pt>
                <c:pt idx="29">
                  <c:v>9.5</c:v>
                </c:pt>
                <c:pt idx="30">
                  <c:v>7.3</c:v>
                </c:pt>
              </c:numCache>
            </c:numRef>
          </c:val>
        </c:ser>
        <c:axId val="94261001"/>
        <c:axId val="25251223"/>
      </c:areaChart>
      <c:catAx>
        <c:axId val="94261001"/>
        <c:scaling>
          <c:orientation val="minMax"/>
        </c:scaling>
        <c:delete val="0"/>
        <c:axPos val="b"/>
        <c:numFmt formatCode="General" sourceLinked="0"/>
        <c:majorTickMark val="out"/>
        <c:minorTickMark val="none"/>
        <c:tickLblPos val="nextTo"/>
        <c:spPr>
          <a:ln w="9360">
            <a:solidFill>
              <a:srgbClr val="878787"/>
            </a:solidFill>
            <a:round/>
          </a:ln>
        </c:spPr>
        <c:txPr>
          <a:bodyPr/>
          <a:lstStyle/>
          <a:p>
            <a:pPr>
              <a:defRPr b="0" sz="1000" spc="-1" strike="noStrike">
                <a:solidFill>
                  <a:srgbClr val="000000"/>
                </a:solidFill>
                <a:latin typeface="Calibri"/>
              </a:defRPr>
            </a:pPr>
          </a:p>
        </c:txPr>
        <c:crossAx val="25251223"/>
        <c:crosses val="autoZero"/>
        <c:auto val="1"/>
        <c:lblAlgn val="ctr"/>
        <c:lblOffset val="100"/>
        <c:noMultiLvlLbl val="0"/>
      </c:catAx>
      <c:valAx>
        <c:axId val="25251223"/>
        <c:scaling>
          <c:orientation val="minMax"/>
          <c:max val="65"/>
          <c:min val="0"/>
        </c:scaling>
        <c:delete val="0"/>
        <c:axPos val="l"/>
        <c:majorGridlines>
          <c:spPr>
            <a:ln w="9360">
              <a:solidFill>
                <a:srgbClr val="595959"/>
              </a:solidFill>
              <a:prstDash val="dash"/>
              <a:round/>
            </a:ln>
          </c:spPr>
        </c:majorGridlines>
        <c:title>
          <c:tx>
            <c:rich>
              <a:bodyPr rot="0"/>
              <a:lstStyle/>
              <a:p>
                <a:pPr>
                  <a:defRPr b="0" lang="fr-FR" sz="1000" spc="-1" strike="noStrike">
                    <a:solidFill>
                      <a:srgbClr val="000000"/>
                    </a:solidFill>
                    <a:latin typeface="Calibri"/>
                  </a:defRPr>
                </a:pPr>
                <a:r>
                  <a:rPr b="0" lang="fr-FR" sz="1000" spc="-1" strike="noStrike">
                    <a:solidFill>
                      <a:srgbClr val="000000"/>
                    </a:solidFill>
                    <a:latin typeface="Calibri"/>
                  </a:rPr>
                  <a:t>Part de travailleurs du dimanche (en %)</a:t>
                </a:r>
              </a:p>
            </c:rich>
          </c:tx>
          <c:layout>
            <c:manualLayout>
              <c:xMode val="edge"/>
              <c:yMode val="edge"/>
              <c:x val="0.00510995528789123"/>
              <c:y val="0.0198697068403909"/>
            </c:manualLayout>
          </c:layout>
          <c:overlay val="0"/>
          <c:spPr>
            <a:noFill/>
            <a:ln w="0">
              <a:noFill/>
            </a:ln>
          </c:spPr>
        </c:title>
        <c:numFmt formatCode="#,##0" sourceLinked="0"/>
        <c:majorTickMark val="none"/>
        <c:minorTickMark val="out"/>
        <c:tickLblPos val="nextTo"/>
        <c:spPr>
          <a:ln w="9360">
            <a:solidFill>
              <a:srgbClr val="878787"/>
            </a:solidFill>
            <a:round/>
          </a:ln>
        </c:spPr>
        <c:txPr>
          <a:bodyPr/>
          <a:lstStyle/>
          <a:p>
            <a:pPr>
              <a:defRPr b="0" sz="1000" spc="-1" strike="noStrike">
                <a:solidFill>
                  <a:srgbClr val="000000"/>
                </a:solidFill>
                <a:latin typeface="Calibri"/>
              </a:defRPr>
            </a:pPr>
          </a:p>
        </c:txPr>
        <c:crossAx val="94261001"/>
        <c:crosses val="autoZero"/>
        <c:crossBetween val="midCat"/>
        <c:majorUnit val="5"/>
      </c:valAx>
      <c:spPr>
        <a:noFill/>
        <a:ln w="0">
          <a:noFill/>
        </a:ln>
      </c:spPr>
    </c:plotArea>
    <c:legend>
      <c:legendPos val="b"/>
      <c:layout>
        <c:manualLayout>
          <c:xMode val="edge"/>
          <c:yMode val="edge"/>
          <c:x val="0.646284452232712"/>
          <c:y val="0.861062158469945"/>
          <c:w val="0.281282083024732"/>
          <c:h val="0.0680749039684015"/>
        </c:manualLayout>
      </c:layout>
      <c:overlay val="0"/>
      <c:spPr>
        <a:noFill/>
        <a:ln w="0">
          <a:noFill/>
        </a:ln>
      </c:spPr>
      <c:txPr>
        <a:bodyPr/>
        <a:lstStyle/>
        <a:p>
          <a:pPr>
            <a:defRPr b="0" sz="1000" spc="-1" strike="noStrike">
              <a:solidFill>
                <a:srgbClr val="000000"/>
              </a:solidFill>
              <a:latin typeface="Calibri"/>
            </a:defRPr>
          </a:pPr>
        </a:p>
      </c:txPr>
    </c:legend>
    <c:plotVisOnly val="1"/>
    <c:dispBlanksAs val="gap"/>
  </c:chart>
  <c:spPr>
    <a:solidFill>
      <a:srgbClr val="ffffff"/>
    </a:solidFill>
    <a:ln w="9360">
      <a:solidFill>
        <a:srgbClr val="d9d9d9"/>
      </a:solidFill>
      <a:round/>
    </a:ln>
  </c:spPr>
</c:chartSpace>
</file>

<file path=xl/drawings/_rels/drawing1.xml.rels><?xml version="1.0" encoding="UTF-8"?>
<Relationships xmlns="http://schemas.openxmlformats.org/package/2006/relationships"><Relationship Id="rId1" Type="http://schemas.openxmlformats.org/officeDocument/2006/relationships/chart" Target="../charts/chart1.xml"/>
</Relationships>
</file>

<file path=xl/drawings/_rels/drawing2.xml.rels><?xml version="1.0" encoding="UTF-8"?>
<Relationships xmlns="http://schemas.openxmlformats.org/package/2006/relationships"><Relationship Id="rId1" Type="http://schemas.openxmlformats.org/officeDocument/2006/relationships/chart" Target="../charts/chart2.xml"/><Relationship Id="rId2" Type="http://schemas.openxmlformats.org/officeDocument/2006/relationships/chart" Target="../charts/chart3.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7</xdr:col>
      <xdr:colOff>172440</xdr:colOff>
      <xdr:row>1</xdr:row>
      <xdr:rowOff>143640</xdr:rowOff>
    </xdr:from>
    <xdr:to>
      <xdr:col>17</xdr:col>
      <xdr:colOff>48240</xdr:colOff>
      <xdr:row>36</xdr:row>
      <xdr:rowOff>79200</xdr:rowOff>
    </xdr:to>
    <xdr:graphicFrame>
      <xdr:nvGraphicFramePr>
        <xdr:cNvPr id="0" name="Graphique 1"/>
        <xdr:cNvGraphicFramePr/>
      </xdr:nvGraphicFramePr>
      <xdr:xfrm>
        <a:off x="8577720" y="305280"/>
        <a:ext cx="7934040" cy="62506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7</xdr:col>
      <xdr:colOff>115920</xdr:colOff>
      <xdr:row>2</xdr:row>
      <xdr:rowOff>9000</xdr:rowOff>
    </xdr:from>
    <xdr:to>
      <xdr:col>16</xdr:col>
      <xdr:colOff>753840</xdr:colOff>
      <xdr:row>26</xdr:row>
      <xdr:rowOff>32400</xdr:rowOff>
    </xdr:to>
    <xdr:graphicFrame>
      <xdr:nvGraphicFramePr>
        <xdr:cNvPr id="1" name="Graphique 1"/>
        <xdr:cNvGraphicFramePr/>
      </xdr:nvGraphicFramePr>
      <xdr:xfrm>
        <a:off x="8521200" y="456480"/>
        <a:ext cx="7890120" cy="44240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120960</xdr:colOff>
      <xdr:row>26</xdr:row>
      <xdr:rowOff>93960</xdr:rowOff>
    </xdr:from>
    <xdr:to>
      <xdr:col>16</xdr:col>
      <xdr:colOff>758880</xdr:colOff>
      <xdr:row>52</xdr:row>
      <xdr:rowOff>113760</xdr:rowOff>
    </xdr:to>
    <xdr:graphicFrame>
      <xdr:nvGraphicFramePr>
        <xdr:cNvPr id="2" name="Graphique 2"/>
        <xdr:cNvGraphicFramePr/>
      </xdr:nvGraphicFramePr>
      <xdr:xfrm>
        <a:off x="8526240" y="4942080"/>
        <a:ext cx="7890120" cy="442044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https://travail-emploi.gouv.fr/droit-du-travail/temps-de-travail/article/le-travail-du-dimanche" TargetMode="External"/><Relationship Id="rId2" Type="http://schemas.openxmlformats.org/officeDocument/2006/relationships/hyperlink" Target="https://dares.travail-emploi.gouv.fr/dares-etudes-et-statistiques/etudes-et-syntheses/dares-analyses-dares-indicateurs-dares-resultats/article/le-travail-en-horaires-atypiques-quels-salaries-pour-quelle-organisation-du" TargetMode="External"/><Relationship Id="rId3" Type="http://schemas.openxmlformats.org/officeDocument/2006/relationships/hyperlink" Target="https://dares.travail-emploi.gouv.fr/dares-etudes-et-statistiques/etudes-et-syntheses/dares-analyses-dares-indicateurs-dares-resultats/article/le-travail-du-dimanche-en-2015" TargetMode="External"/><Relationship Id="rId4" Type="http://schemas.openxmlformats.org/officeDocument/2006/relationships/hyperlink" Target="https://dares.travail-emploi.gouv.fr/dares-etudes-et-statistiques/etudes-et-syntheses/dares-analyses-dares-indicateurs-dares-resultats/article/en-2011-29-des-salaries-ont-travaille-le-dimanche-de-maniere-habituelle-ou" TargetMode="External"/><Relationship Id="rId5" Type="http://schemas.openxmlformats.org/officeDocument/2006/relationships/hyperlink" Target="mailto:DARES.communication@dares.travail.gouv.fr"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BFBFBF"/>
    <pageSetUpPr fitToPage="false"/>
  </sheetPr>
  <dimension ref="A1:L31"/>
  <sheetViews>
    <sheetView showFormulas="false" showGridLines="true" showRowColHeaders="true" showZeros="true" rightToLeft="false" tabSelected="true" showOutlineSymbols="true" defaultGridColor="true" view="normal" topLeftCell="A1" colorId="64" zoomScale="125" zoomScaleNormal="125" zoomScalePageLayoutView="100" workbookViewId="0">
      <selection pane="topLeft" activeCell="N8" activeCellId="0" sqref="N8"/>
    </sheetView>
  </sheetViews>
  <sheetFormatPr defaultColWidth="10.6875" defaultRowHeight="12.75" zeroHeight="false" outlineLevelRow="0" outlineLevelCol="0"/>
  <cols>
    <col collapsed="false" customWidth="true" hidden="false" outlineLevel="0" max="3" min="3" style="0" width="11.42"/>
    <col collapsed="false" customWidth="true" hidden="false" outlineLevel="0" max="18" min="18" style="0" width="14.7"/>
  </cols>
  <sheetData>
    <row r="1" customFormat="false" ht="12.75" hidden="false" customHeight="true" outlineLevel="0" collapsed="false">
      <c r="A1" s="1" t="s">
        <v>0</v>
      </c>
      <c r="B1" s="1"/>
      <c r="C1" s="1"/>
      <c r="D1" s="1"/>
      <c r="E1" s="1"/>
      <c r="F1" s="1"/>
      <c r="G1" s="1"/>
      <c r="H1" s="1"/>
      <c r="I1" s="1"/>
      <c r="J1" s="1"/>
      <c r="K1" s="1"/>
      <c r="L1" s="1"/>
    </row>
    <row r="2" customFormat="false" ht="4.5" hidden="false" customHeight="true" outlineLevel="0" collapsed="false">
      <c r="A2" s="2"/>
      <c r="B2" s="2"/>
      <c r="C2" s="2"/>
      <c r="D2" s="2"/>
      <c r="E2" s="2"/>
      <c r="F2" s="2"/>
      <c r="G2" s="2"/>
      <c r="H2" s="2"/>
      <c r="I2" s="2"/>
      <c r="J2" s="2"/>
      <c r="K2" s="2"/>
      <c r="L2" s="2"/>
    </row>
    <row r="3" customFormat="false" ht="12.75" hidden="false" customHeight="true" outlineLevel="0" collapsed="false">
      <c r="A3" s="3" t="s">
        <v>1</v>
      </c>
      <c r="B3" s="3"/>
      <c r="C3" s="3"/>
      <c r="D3" s="3"/>
      <c r="E3" s="3"/>
      <c r="F3" s="3"/>
      <c r="G3" s="3"/>
      <c r="H3" s="3"/>
      <c r="I3" s="3"/>
      <c r="J3" s="3"/>
      <c r="K3" s="3"/>
      <c r="L3" s="3"/>
    </row>
    <row r="4" customFormat="false" ht="23.25" hidden="false" customHeight="true" outlineLevel="0" collapsed="false">
      <c r="A4" s="4" t="s">
        <v>2</v>
      </c>
      <c r="B4" s="4"/>
      <c r="C4" s="4"/>
      <c r="D4" s="4"/>
      <c r="E4" s="4"/>
      <c r="F4" s="4"/>
      <c r="G4" s="4"/>
      <c r="H4" s="4"/>
      <c r="I4" s="4"/>
      <c r="J4" s="4"/>
      <c r="K4" s="4"/>
      <c r="L4" s="4"/>
    </row>
    <row r="5" customFormat="false" ht="12" hidden="true" customHeight="true" outlineLevel="0" collapsed="false">
      <c r="A5" s="5"/>
      <c r="B5" s="5"/>
      <c r="C5" s="5"/>
      <c r="D5" s="5"/>
      <c r="E5" s="5"/>
      <c r="F5" s="5"/>
      <c r="G5" s="5"/>
      <c r="H5" s="5"/>
      <c r="I5" s="5"/>
      <c r="J5" s="5"/>
      <c r="K5" s="5"/>
      <c r="L5" s="5"/>
    </row>
    <row r="6" customFormat="false" ht="12.75" hidden="false" customHeight="true" outlineLevel="0" collapsed="false">
      <c r="A6" s="6" t="s">
        <v>3</v>
      </c>
      <c r="B6" s="6"/>
      <c r="C6" s="6"/>
      <c r="D6" s="6"/>
      <c r="E6" s="6"/>
      <c r="F6" s="6"/>
      <c r="G6" s="6"/>
      <c r="H6" s="6"/>
      <c r="I6" s="6"/>
      <c r="J6" s="6"/>
      <c r="K6" s="6"/>
      <c r="L6" s="6"/>
    </row>
    <row r="7" customFormat="false" ht="12.75" hidden="false" customHeight="true" outlineLevel="0" collapsed="false">
      <c r="A7" s="7" t="s">
        <v>4</v>
      </c>
      <c r="B7" s="7"/>
      <c r="C7" s="7"/>
      <c r="D7" s="7"/>
      <c r="E7" s="7"/>
      <c r="F7" s="7"/>
      <c r="G7" s="7"/>
      <c r="H7" s="7"/>
      <c r="I7" s="7"/>
      <c r="J7" s="7"/>
      <c r="K7" s="7"/>
      <c r="L7" s="7"/>
    </row>
    <row r="8" customFormat="false" ht="139.5" hidden="false" customHeight="true" outlineLevel="0" collapsed="false">
      <c r="A8" s="8" t="s">
        <v>5</v>
      </c>
      <c r="B8" s="8"/>
      <c r="C8" s="8"/>
      <c r="D8" s="8"/>
      <c r="E8" s="8"/>
      <c r="F8" s="8"/>
      <c r="G8" s="8"/>
      <c r="H8" s="8"/>
      <c r="I8" s="8"/>
      <c r="J8" s="8"/>
      <c r="K8" s="8"/>
      <c r="L8" s="8"/>
    </row>
    <row r="9" customFormat="false" ht="8.25" hidden="false" customHeight="true" outlineLevel="0" collapsed="false">
      <c r="A9" s="5"/>
      <c r="B9" s="5"/>
      <c r="C9" s="5"/>
      <c r="D9" s="5"/>
      <c r="E9" s="5"/>
      <c r="F9" s="5"/>
      <c r="G9" s="5"/>
      <c r="H9" s="5"/>
      <c r="I9" s="5"/>
      <c r="J9" s="5"/>
      <c r="K9" s="5"/>
      <c r="L9" s="5"/>
    </row>
    <row r="10" customFormat="false" ht="12.75" hidden="false" customHeight="true" outlineLevel="0" collapsed="false">
      <c r="A10" s="6" t="s">
        <v>6</v>
      </c>
      <c r="B10" s="6"/>
      <c r="C10" s="6"/>
      <c r="D10" s="6"/>
      <c r="E10" s="6"/>
      <c r="F10" s="6"/>
      <c r="G10" s="6"/>
      <c r="H10" s="6"/>
      <c r="I10" s="6"/>
      <c r="J10" s="6"/>
      <c r="K10" s="6"/>
      <c r="L10" s="6"/>
    </row>
    <row r="11" customFormat="false" ht="12.75" hidden="false" customHeight="true" outlineLevel="0" collapsed="false">
      <c r="A11" s="8" t="s">
        <v>7</v>
      </c>
      <c r="B11" s="8"/>
      <c r="C11" s="8"/>
      <c r="D11" s="8"/>
      <c r="E11" s="8"/>
      <c r="F11" s="8"/>
      <c r="G11" s="8"/>
      <c r="H11" s="8"/>
      <c r="I11" s="8"/>
      <c r="J11" s="8"/>
      <c r="K11" s="8"/>
      <c r="L11" s="8"/>
    </row>
    <row r="12" customFormat="false" ht="4.5" hidden="false" customHeight="true" outlineLevel="0" collapsed="false">
      <c r="A12" s="9"/>
      <c r="B12" s="9"/>
      <c r="C12" s="9"/>
      <c r="D12" s="9"/>
      <c r="E12" s="9"/>
      <c r="F12" s="9"/>
      <c r="G12" s="9"/>
      <c r="H12" s="9"/>
      <c r="I12" s="9"/>
      <c r="J12" s="9"/>
      <c r="K12" s="9"/>
      <c r="L12" s="9"/>
    </row>
    <row r="13" customFormat="false" ht="12.75" hidden="false" customHeight="true" outlineLevel="0" collapsed="false">
      <c r="A13" s="6" t="s">
        <v>8</v>
      </c>
      <c r="B13" s="6"/>
      <c r="C13" s="6"/>
      <c r="D13" s="6"/>
      <c r="E13" s="6"/>
      <c r="F13" s="6"/>
      <c r="G13" s="6"/>
      <c r="H13" s="6"/>
      <c r="I13" s="6"/>
      <c r="J13" s="6"/>
      <c r="K13" s="6"/>
      <c r="L13" s="6"/>
    </row>
    <row r="14" customFormat="false" ht="5.25" hidden="false" customHeight="true" outlineLevel="0" collapsed="false">
      <c r="A14" s="10"/>
      <c r="B14" s="10"/>
      <c r="C14" s="10"/>
      <c r="D14" s="10"/>
      <c r="E14" s="10"/>
      <c r="F14" s="10"/>
      <c r="G14" s="10"/>
      <c r="H14" s="10"/>
      <c r="I14" s="10"/>
      <c r="J14" s="10"/>
      <c r="K14" s="10"/>
      <c r="L14" s="10"/>
    </row>
    <row r="15" customFormat="false" ht="12.75" hidden="false" customHeight="true" outlineLevel="0" collapsed="false">
      <c r="A15" s="11" t="s">
        <v>9</v>
      </c>
      <c r="B15" s="11"/>
      <c r="C15" s="11"/>
      <c r="D15" s="11"/>
      <c r="E15" s="11"/>
      <c r="F15" s="11"/>
      <c r="G15" s="11"/>
      <c r="H15" s="11"/>
      <c r="I15" s="11"/>
      <c r="J15" s="11"/>
      <c r="K15" s="11"/>
      <c r="L15" s="11"/>
    </row>
    <row r="16" customFormat="false" ht="4.5" hidden="false" customHeight="true" outlineLevel="0" collapsed="false">
      <c r="A16" s="12"/>
      <c r="B16" s="12"/>
      <c r="C16" s="12"/>
      <c r="D16" s="12"/>
      <c r="E16" s="12"/>
      <c r="F16" s="12"/>
      <c r="G16" s="12"/>
      <c r="H16" s="12"/>
      <c r="I16" s="12"/>
      <c r="J16" s="12"/>
      <c r="K16" s="12"/>
      <c r="L16" s="12"/>
    </row>
    <row r="17" customFormat="false" ht="12.75" hidden="false" customHeight="true" outlineLevel="0" collapsed="false">
      <c r="A17" s="11" t="s">
        <v>10</v>
      </c>
      <c r="B17" s="11"/>
      <c r="C17" s="11"/>
      <c r="D17" s="11"/>
      <c r="E17" s="11"/>
      <c r="F17" s="11"/>
      <c r="G17" s="11"/>
      <c r="H17" s="11"/>
      <c r="I17" s="11"/>
      <c r="J17" s="11"/>
      <c r="K17" s="11"/>
      <c r="L17" s="11"/>
    </row>
    <row r="18" customFormat="false" ht="4.5" hidden="false" customHeight="true" outlineLevel="0" collapsed="false">
      <c r="A18" s="12"/>
      <c r="B18" s="12"/>
      <c r="C18" s="12"/>
      <c r="D18" s="12"/>
      <c r="E18" s="12"/>
      <c r="F18" s="12"/>
      <c r="G18" s="12"/>
      <c r="H18" s="12"/>
      <c r="I18" s="12"/>
      <c r="J18" s="12"/>
      <c r="K18" s="12"/>
      <c r="L18" s="12"/>
    </row>
    <row r="19" customFormat="false" ht="12.75" hidden="false" customHeight="true" outlineLevel="0" collapsed="false">
      <c r="A19" s="13" t="s">
        <v>11</v>
      </c>
      <c r="B19" s="13"/>
      <c r="C19" s="13"/>
      <c r="D19" s="13"/>
      <c r="E19" s="13"/>
      <c r="F19" s="13"/>
      <c r="G19" s="13"/>
      <c r="H19" s="13"/>
      <c r="I19" s="13"/>
      <c r="J19" s="13"/>
      <c r="K19" s="13"/>
      <c r="L19" s="13"/>
    </row>
    <row r="20" customFormat="false" ht="4.5" hidden="false" customHeight="true" outlineLevel="0" collapsed="false">
      <c r="A20" s="12"/>
      <c r="B20" s="12"/>
      <c r="C20" s="12"/>
      <c r="D20" s="12"/>
      <c r="E20" s="12"/>
      <c r="F20" s="12"/>
      <c r="G20" s="12"/>
      <c r="H20" s="12"/>
      <c r="I20" s="12"/>
      <c r="J20" s="12"/>
      <c r="K20" s="12"/>
      <c r="L20" s="12"/>
    </row>
    <row r="21" customFormat="false" ht="12.75" hidden="false" customHeight="true" outlineLevel="0" collapsed="false">
      <c r="A21" s="13" t="s">
        <v>12</v>
      </c>
      <c r="B21" s="13"/>
      <c r="C21" s="13"/>
      <c r="D21" s="13"/>
      <c r="E21" s="13"/>
      <c r="F21" s="13"/>
      <c r="G21" s="13"/>
      <c r="H21" s="13"/>
      <c r="I21" s="13"/>
      <c r="J21" s="13"/>
      <c r="K21" s="13"/>
      <c r="L21" s="13"/>
    </row>
    <row r="22" customFormat="false" ht="4.5" hidden="false" customHeight="true" outlineLevel="0" collapsed="false">
      <c r="A22" s="12"/>
      <c r="B22" s="12"/>
      <c r="C22" s="12"/>
      <c r="D22" s="12"/>
      <c r="E22" s="12"/>
      <c r="F22" s="12"/>
      <c r="G22" s="12"/>
      <c r="H22" s="12"/>
      <c r="I22" s="12"/>
      <c r="J22" s="12"/>
      <c r="K22" s="12"/>
      <c r="L22" s="12"/>
    </row>
    <row r="23" customFormat="false" ht="12.75" hidden="false" customHeight="true" outlineLevel="0" collapsed="false">
      <c r="A23" s="13" t="s">
        <v>13</v>
      </c>
      <c r="B23" s="13"/>
      <c r="C23" s="13"/>
      <c r="D23" s="13"/>
      <c r="E23" s="13"/>
      <c r="F23" s="13"/>
      <c r="G23" s="13"/>
      <c r="H23" s="13"/>
      <c r="I23" s="13"/>
      <c r="J23" s="13"/>
      <c r="K23" s="13"/>
      <c r="L23" s="13"/>
    </row>
    <row r="24" customFormat="false" ht="4.5" hidden="false" customHeight="true" outlineLevel="0" collapsed="false">
      <c r="A24" s="12"/>
      <c r="B24" s="12"/>
      <c r="C24" s="12"/>
      <c r="D24" s="12"/>
      <c r="E24" s="12"/>
      <c r="F24" s="12"/>
      <c r="G24" s="12"/>
      <c r="H24" s="12"/>
      <c r="I24" s="12"/>
      <c r="J24" s="12"/>
      <c r="K24" s="12"/>
      <c r="L24" s="12"/>
    </row>
    <row r="25" customFormat="false" ht="12" hidden="false" customHeight="true" outlineLevel="0" collapsed="false">
      <c r="A25" s="6" t="s">
        <v>14</v>
      </c>
      <c r="B25" s="6"/>
      <c r="C25" s="6"/>
      <c r="D25" s="6"/>
      <c r="E25" s="6"/>
      <c r="F25" s="6"/>
      <c r="G25" s="6"/>
      <c r="H25" s="6"/>
      <c r="I25" s="6"/>
      <c r="J25" s="6"/>
      <c r="K25" s="6"/>
      <c r="L25" s="6"/>
    </row>
    <row r="26" customFormat="false" ht="12.75" hidden="false" customHeight="true" outlineLevel="0" collapsed="false">
      <c r="A26" s="4" t="s">
        <v>15</v>
      </c>
      <c r="B26" s="4"/>
      <c r="C26" s="4"/>
      <c r="D26" s="4"/>
      <c r="E26" s="4"/>
      <c r="F26" s="4"/>
      <c r="G26" s="4"/>
      <c r="H26" s="4"/>
      <c r="I26" s="4"/>
      <c r="J26" s="4"/>
      <c r="K26" s="4"/>
      <c r="L26" s="4"/>
    </row>
    <row r="27" customFormat="false" ht="12.75" hidden="false" customHeight="true" outlineLevel="0" collapsed="false">
      <c r="A27" s="4" t="s">
        <v>16</v>
      </c>
      <c r="B27" s="4"/>
      <c r="C27" s="4"/>
      <c r="D27" s="4"/>
      <c r="E27" s="4"/>
      <c r="F27" s="4"/>
      <c r="G27" s="4"/>
      <c r="H27" s="4"/>
      <c r="I27" s="4"/>
      <c r="J27" s="4"/>
      <c r="K27" s="4"/>
      <c r="L27" s="4"/>
    </row>
    <row r="28" customFormat="false" ht="12.75" hidden="false" customHeight="true" outlineLevel="0" collapsed="false">
      <c r="A28" s="4" t="s">
        <v>17</v>
      </c>
      <c r="B28" s="4"/>
      <c r="C28" s="4"/>
      <c r="D28" s="4"/>
      <c r="E28" s="4"/>
      <c r="F28" s="4"/>
      <c r="G28" s="4"/>
      <c r="H28" s="4"/>
      <c r="I28" s="4"/>
      <c r="J28" s="4"/>
      <c r="K28" s="4"/>
      <c r="L28" s="4"/>
    </row>
    <row r="29" customFormat="false" ht="12.75" hidden="false" customHeight="true" outlineLevel="0" collapsed="false">
      <c r="A29" s="6" t="s">
        <v>18</v>
      </c>
      <c r="B29" s="6"/>
      <c r="C29" s="6"/>
      <c r="D29" s="6"/>
      <c r="E29" s="6"/>
      <c r="F29" s="6"/>
      <c r="G29" s="6"/>
      <c r="H29" s="6"/>
      <c r="I29" s="6"/>
      <c r="J29" s="6"/>
      <c r="K29" s="6"/>
      <c r="L29" s="6"/>
    </row>
    <row r="30" customFormat="false" ht="4.5" hidden="false" customHeight="true" outlineLevel="0" collapsed="false">
      <c r="A30" s="10"/>
      <c r="B30" s="10"/>
      <c r="C30" s="10"/>
      <c r="D30" s="10"/>
      <c r="E30" s="10"/>
      <c r="F30" s="10"/>
      <c r="G30" s="10"/>
      <c r="H30" s="10"/>
      <c r="I30" s="10"/>
      <c r="J30" s="10"/>
      <c r="K30" s="10"/>
      <c r="L30" s="10"/>
    </row>
    <row r="31" customFormat="false" ht="12.75" hidden="false" customHeight="false" outlineLevel="0" collapsed="false">
      <c r="A31" s="14" t="s">
        <v>19</v>
      </c>
      <c r="B31" s="14"/>
      <c r="C31" s="14"/>
      <c r="D31" s="14"/>
      <c r="E31" s="14"/>
      <c r="F31" s="14"/>
      <c r="G31" s="14"/>
      <c r="H31" s="14"/>
      <c r="I31" s="14"/>
      <c r="J31" s="14"/>
      <c r="K31" s="14"/>
      <c r="L31" s="14"/>
    </row>
  </sheetData>
  <mergeCells count="24">
    <mergeCell ref="A1:L1"/>
    <mergeCell ref="A2:L2"/>
    <mergeCell ref="A3:L3"/>
    <mergeCell ref="A4:L4"/>
    <mergeCell ref="A5:L5"/>
    <mergeCell ref="A6:L6"/>
    <mergeCell ref="A7:L7"/>
    <mergeCell ref="A8:L8"/>
    <mergeCell ref="A9:L9"/>
    <mergeCell ref="A10:L10"/>
    <mergeCell ref="A11:L11"/>
    <mergeCell ref="A13:L13"/>
    <mergeCell ref="A15:L15"/>
    <mergeCell ref="A16:L16"/>
    <mergeCell ref="A17:L17"/>
    <mergeCell ref="A19:L19"/>
    <mergeCell ref="A21:L21"/>
    <mergeCell ref="A23:L23"/>
    <mergeCell ref="A25:L25"/>
    <mergeCell ref="A26:L26"/>
    <mergeCell ref="A27:L27"/>
    <mergeCell ref="A28:L28"/>
    <mergeCell ref="A29:L29"/>
    <mergeCell ref="A31:L31"/>
  </mergeCells>
  <hyperlinks>
    <hyperlink ref="A4" r:id="rId1" display="Fiche pratique du droit du travail, Ministère du travail"/>
    <hyperlink ref="A15" location="'Ensemble des actifs'!A1" display="Premier onglet - Travail du dimanche pour l'ensemble des actifs, depuis 1990"/>
    <hyperlink ref="A17" location="'Salariés - non salariés'!A1" display="Deuxième onglet - Travail du dimanche pour les salariés et les non salariés, depuis 1990"/>
    <hyperlink ref="A19" location="'Caracs socio-démo 2020'!A1" display="Troisième onglet - Part du travail le dimanche suivant les principales caractéristiques socio-démographiques, en 2020"/>
    <hyperlink ref="A21" location="'Domaines d''activité 2020'!A1" display="Quatrième onglet - Part du travail le dimanche suivant le domaine d'activité de la profession, en 2020"/>
    <hyperlink ref="A23" location="'Secteurs d''activité 2020'!A1" display="Cinquième onglet - Part du travail le dimanche suivant le secteur d'activité, en 2020"/>
    <hyperlink ref="A26" r:id="rId2" display="Le travail en horaires atypiques : quels salariés pour quelle organisation du temps de travail ?, Dares Analyses, 2018"/>
    <hyperlink ref="A27" r:id="rId3" display="Le travail le dimanche en 2015 : Souvent associé au travail le samedi et à des horaires tardifs, Dares Résultats, 2016"/>
    <hyperlink ref="A28" r:id="rId4" display="En 2011, 29 % des salariés ont travaillé le dimanche de manière habituelle ou occasionnelle, Dares Analyses, 2012"/>
    <hyperlink ref="A31" r:id="rId5" display="Pour tout renseignement concernant nos statistiques, vous pouvez nous contacter par e-mail à l'adresse suivante :  DARES.communication@travail.gouv.fr"/>
  </hyperlinks>
  <printOptions headings="false" gridLines="false" gridLinesSet="true" horizontalCentered="false" verticalCentered="false"/>
  <pageMargins left="0.229861111111111" right="0.7875" top="0.984027777777778" bottom="0.984027777777778"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92D050"/>
    <pageSetUpPr fitToPage="false"/>
  </sheetPr>
  <dimension ref="A1:Q48"/>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B7" activeCellId="0" sqref="B7"/>
    </sheetView>
  </sheetViews>
  <sheetFormatPr defaultColWidth="11.43359375" defaultRowHeight="12.75" zeroHeight="false" outlineLevelRow="0" outlineLevelCol="0"/>
  <cols>
    <col collapsed="false" customWidth="true" hidden="false" outlineLevel="0" max="1" min="1" style="15" width="11.99"/>
    <col collapsed="false" customWidth="true" hidden="false" outlineLevel="0" max="7" min="2" style="15" width="17.86"/>
    <col collapsed="false" customWidth="false" hidden="false" outlineLevel="0" max="1024" min="8" style="15" width="11.42"/>
  </cols>
  <sheetData>
    <row r="1" customFormat="false" ht="12.75" hidden="false" customHeight="true" outlineLevel="0" collapsed="false">
      <c r="A1" s="16" t="s">
        <v>20</v>
      </c>
      <c r="B1" s="17" t="s">
        <v>21</v>
      </c>
      <c r="C1" s="17"/>
      <c r="D1" s="17"/>
      <c r="E1" s="17"/>
      <c r="F1" s="17"/>
      <c r="G1" s="17"/>
      <c r="H1" s="17"/>
      <c r="I1" s="17"/>
      <c r="J1" s="17"/>
      <c r="K1" s="17"/>
      <c r="L1" s="17"/>
      <c r="M1" s="17"/>
      <c r="N1" s="17"/>
      <c r="O1" s="17"/>
      <c r="P1" s="17"/>
      <c r="Q1" s="17"/>
    </row>
    <row r="2" customFormat="false" ht="22.5" hidden="false" customHeight="true" outlineLevel="0" collapsed="false">
      <c r="A2" s="18" t="s">
        <v>22</v>
      </c>
      <c r="B2" s="18" t="s">
        <v>23</v>
      </c>
      <c r="C2" s="18"/>
      <c r="D2" s="18"/>
      <c r="E2" s="18"/>
      <c r="F2" s="18"/>
      <c r="G2" s="18"/>
    </row>
    <row r="3" customFormat="false" ht="12.75" hidden="false" customHeight="true" outlineLevel="0" collapsed="false">
      <c r="A3" s="18" t="s">
        <v>24</v>
      </c>
      <c r="B3" s="18" t="s">
        <v>25</v>
      </c>
      <c r="C3" s="18"/>
      <c r="D3" s="18"/>
      <c r="E3" s="18"/>
      <c r="F3" s="18"/>
      <c r="G3" s="18"/>
    </row>
    <row r="4" customFormat="false" ht="12.75" hidden="false" customHeight="true" outlineLevel="0" collapsed="false">
      <c r="A4" s="19" t="s">
        <v>26</v>
      </c>
      <c r="B4" s="20" t="s">
        <v>27</v>
      </c>
      <c r="C4" s="20"/>
      <c r="D4" s="20"/>
      <c r="E4" s="20"/>
      <c r="F4" s="20"/>
      <c r="G4" s="20"/>
    </row>
    <row r="5" customFormat="false" ht="12.75" hidden="false" customHeight="true" outlineLevel="0" collapsed="false">
      <c r="A5" s="19"/>
      <c r="B5" s="21" t="s">
        <v>28</v>
      </c>
      <c r="C5" s="21"/>
      <c r="D5" s="21"/>
      <c r="E5" s="21"/>
      <c r="F5" s="21"/>
      <c r="G5" s="21"/>
    </row>
    <row r="6" customFormat="false" ht="12.75" hidden="false" customHeight="true" outlineLevel="0" collapsed="false">
      <c r="A6" s="19" t="s">
        <v>29</v>
      </c>
      <c r="B6" s="19" t="s">
        <v>30</v>
      </c>
      <c r="C6" s="19"/>
      <c r="D6" s="19"/>
      <c r="E6" s="19"/>
      <c r="F6" s="19"/>
      <c r="G6" s="19"/>
    </row>
    <row r="7" customFormat="false" ht="22.5" hidden="false" customHeight="true" outlineLevel="0" collapsed="false">
      <c r="A7" s="19" t="s">
        <v>31</v>
      </c>
      <c r="B7" s="19" t="s">
        <v>32</v>
      </c>
      <c r="C7" s="19"/>
      <c r="D7" s="19"/>
      <c r="E7" s="19"/>
      <c r="F7" s="19"/>
      <c r="G7" s="19"/>
    </row>
    <row r="8" customFormat="false" ht="36.75" hidden="false" customHeight="true" outlineLevel="0" collapsed="false">
      <c r="A8" s="20" t="s">
        <v>33</v>
      </c>
      <c r="B8" s="20"/>
      <c r="C8" s="20"/>
      <c r="D8" s="20"/>
      <c r="E8" s="20"/>
      <c r="F8" s="20"/>
      <c r="G8" s="20"/>
    </row>
    <row r="9" customFormat="false" ht="3" hidden="false" customHeight="true" outlineLevel="0" collapsed="false">
      <c r="A9" s="20"/>
      <c r="B9" s="20"/>
      <c r="C9" s="20"/>
      <c r="D9" s="20"/>
      <c r="E9" s="20"/>
      <c r="F9" s="20"/>
      <c r="G9" s="20"/>
    </row>
    <row r="10" customFormat="false" ht="12.75" hidden="true" customHeight="false" outlineLevel="0" collapsed="false">
      <c r="A10" s="22"/>
      <c r="B10" s="23" t="e">
        <f aca="false">CONCATENATE(#REF!," à ",LOWER(B13))</f>
        <v>#REF!</v>
      </c>
      <c r="C10" s="23"/>
      <c r="D10" s="23"/>
      <c r="E10" s="23" t="str">
        <f aca="false">CONCATENATE(B11," à ",LOWER(E13))</f>
        <v>Ensemble des actifs à habituellement</v>
      </c>
      <c r="F10" s="23" t="str">
        <f aca="false">CONCATENATE(B11," à ",LOWER(F13))</f>
        <v>Ensemble des actifs à certains dimanches seulement</v>
      </c>
      <c r="G10" s="23" t="str">
        <f aca="false">B11</f>
        <v>Ensemble des actifs</v>
      </c>
    </row>
    <row r="11" customFormat="false" ht="12.75" hidden="false" customHeight="true" outlineLevel="0" collapsed="false">
      <c r="A11" s="24"/>
      <c r="B11" s="25" t="s">
        <v>34</v>
      </c>
      <c r="C11" s="25"/>
      <c r="D11" s="25"/>
      <c r="E11" s="25"/>
      <c r="F11" s="25"/>
      <c r="G11" s="25"/>
    </row>
    <row r="12" customFormat="false" ht="12.75" hidden="false" customHeight="true" outlineLevel="0" collapsed="false">
      <c r="A12" s="24"/>
      <c r="B12" s="26" t="s">
        <v>35</v>
      </c>
      <c r="C12" s="26"/>
      <c r="D12" s="26"/>
      <c r="E12" s="27" t="s">
        <v>36</v>
      </c>
      <c r="F12" s="27"/>
      <c r="G12" s="27"/>
    </row>
    <row r="13" customFormat="false" ht="22.5" hidden="false" customHeight="false" outlineLevel="0" collapsed="false">
      <c r="A13" s="28" t="s">
        <v>37</v>
      </c>
      <c r="B13" s="29" t="s">
        <v>38</v>
      </c>
      <c r="C13" s="29" t="s">
        <v>39</v>
      </c>
      <c r="D13" s="29" t="s">
        <v>40</v>
      </c>
      <c r="E13" s="29" t="s">
        <v>38</v>
      </c>
      <c r="F13" s="29" t="s">
        <v>39</v>
      </c>
      <c r="G13" s="29" t="s">
        <v>41</v>
      </c>
      <c r="I13" s="30"/>
      <c r="J13" s="30"/>
      <c r="K13" s="30"/>
      <c r="L13" s="30"/>
      <c r="M13" s="30"/>
      <c r="N13" s="30"/>
      <c r="O13" s="30"/>
      <c r="P13" s="30"/>
      <c r="Q13" s="30"/>
    </row>
    <row r="14" customFormat="false" ht="22.5" hidden="false" customHeight="false" outlineLevel="0" collapsed="false">
      <c r="A14" s="31" t="s">
        <v>42</v>
      </c>
      <c r="B14" s="25" t="s">
        <v>38</v>
      </c>
      <c r="C14" s="25" t="s">
        <v>43</v>
      </c>
      <c r="D14" s="25" t="s">
        <v>40</v>
      </c>
      <c r="E14" s="25" t="s">
        <v>38</v>
      </c>
      <c r="F14" s="25" t="s">
        <v>43</v>
      </c>
      <c r="G14" s="25" t="s">
        <v>44</v>
      </c>
      <c r="I14" s="30"/>
      <c r="J14" s="30"/>
      <c r="K14" s="30"/>
      <c r="L14" s="30"/>
      <c r="M14" s="30"/>
      <c r="N14" s="30"/>
      <c r="O14" s="30"/>
      <c r="P14" s="30"/>
      <c r="Q14" s="30"/>
    </row>
    <row r="15" customFormat="false" ht="22.5" hidden="false" customHeight="false" outlineLevel="0" collapsed="false">
      <c r="A15" s="32" t="s">
        <v>45</v>
      </c>
      <c r="B15" s="33" t="s">
        <v>46</v>
      </c>
      <c r="C15" s="33" t="s">
        <v>47</v>
      </c>
      <c r="D15" s="33" t="s">
        <v>48</v>
      </c>
      <c r="E15" s="33" t="s">
        <v>46</v>
      </c>
      <c r="F15" s="33" t="s">
        <v>47</v>
      </c>
      <c r="G15" s="33" t="s">
        <v>49</v>
      </c>
      <c r="I15" s="30"/>
      <c r="J15" s="30"/>
      <c r="K15" s="30"/>
      <c r="L15" s="30"/>
      <c r="M15" s="30"/>
      <c r="N15" s="30"/>
      <c r="O15" s="30"/>
      <c r="P15" s="30"/>
      <c r="Q15" s="30"/>
    </row>
    <row r="16" customFormat="false" ht="12.75" hidden="false" customHeight="false" outlineLevel="0" collapsed="false">
      <c r="A16" s="34" t="n">
        <v>1990</v>
      </c>
      <c r="B16" s="35" t="n">
        <v>2161764</v>
      </c>
      <c r="C16" s="35" t="n">
        <v>3728528</v>
      </c>
      <c r="D16" s="35" t="n">
        <v>15897985</v>
      </c>
      <c r="E16" s="36" t="n">
        <v>9.9</v>
      </c>
      <c r="F16" s="36" t="n">
        <v>17.1</v>
      </c>
      <c r="G16" s="36" t="n">
        <v>27</v>
      </c>
      <c r="K16" s="30"/>
      <c r="L16" s="30"/>
      <c r="M16" s="30"/>
      <c r="N16" s="30"/>
      <c r="O16" s="30"/>
      <c r="P16" s="30"/>
      <c r="Q16" s="30"/>
    </row>
    <row r="17" customFormat="false" ht="12.75" hidden="false" customHeight="false" outlineLevel="0" collapsed="false">
      <c r="A17" s="37" t="n">
        <v>1991</v>
      </c>
      <c r="B17" s="38" t="n">
        <v>2006227</v>
      </c>
      <c r="C17" s="38" t="n">
        <v>3797349</v>
      </c>
      <c r="D17" s="38" t="n">
        <v>16048426</v>
      </c>
      <c r="E17" s="39" t="n">
        <v>9.2</v>
      </c>
      <c r="F17" s="39" t="n">
        <v>17.4</v>
      </c>
      <c r="G17" s="39" t="n">
        <v>26.6</v>
      </c>
      <c r="K17" s="30"/>
      <c r="L17" s="30"/>
      <c r="M17" s="30"/>
      <c r="N17" s="30"/>
      <c r="O17" s="30"/>
      <c r="P17" s="30"/>
      <c r="Q17" s="30"/>
    </row>
    <row r="18" customFormat="false" ht="12.75" hidden="false" customHeight="false" outlineLevel="0" collapsed="false">
      <c r="A18" s="37" t="n">
        <v>1992</v>
      </c>
      <c r="B18" s="38" t="n">
        <v>1935119</v>
      </c>
      <c r="C18" s="38" t="n">
        <v>3858183</v>
      </c>
      <c r="D18" s="38" t="n">
        <v>15991026</v>
      </c>
      <c r="E18" s="39" t="n">
        <v>8.9</v>
      </c>
      <c r="F18" s="39" t="n">
        <v>17.7</v>
      </c>
      <c r="G18" s="39" t="n">
        <v>26.6</v>
      </c>
      <c r="K18" s="30"/>
      <c r="L18" s="30"/>
      <c r="M18" s="30"/>
      <c r="N18" s="30"/>
      <c r="O18" s="30"/>
      <c r="P18" s="30"/>
      <c r="Q18" s="30"/>
    </row>
    <row r="19" customFormat="false" ht="12.75" hidden="false" customHeight="false" outlineLevel="0" collapsed="false">
      <c r="A19" s="37" t="n">
        <v>1993</v>
      </c>
      <c r="B19" s="38" t="n">
        <v>1871971</v>
      </c>
      <c r="C19" s="38" t="n">
        <v>4114815</v>
      </c>
      <c r="D19" s="38" t="n">
        <v>15778009</v>
      </c>
      <c r="E19" s="39" t="n">
        <v>8.6</v>
      </c>
      <c r="F19" s="39" t="n">
        <v>18.9</v>
      </c>
      <c r="G19" s="39" t="n">
        <v>27.5</v>
      </c>
      <c r="K19" s="30"/>
      <c r="L19" s="30"/>
      <c r="M19" s="30"/>
      <c r="N19" s="30"/>
      <c r="O19" s="30"/>
      <c r="P19" s="30"/>
      <c r="Q19" s="30"/>
    </row>
    <row r="20" customFormat="false" ht="12.75" hidden="false" customHeight="false" outlineLevel="0" collapsed="false">
      <c r="A20" s="37" t="n">
        <v>1994</v>
      </c>
      <c r="B20" s="38" t="n">
        <v>1943703</v>
      </c>
      <c r="C20" s="38" t="n">
        <v>4298867</v>
      </c>
      <c r="D20" s="38" t="n">
        <v>15405552</v>
      </c>
      <c r="E20" s="39" t="n">
        <v>9</v>
      </c>
      <c r="F20" s="39" t="n">
        <v>19.9</v>
      </c>
      <c r="G20" s="39" t="n">
        <v>28.8</v>
      </c>
      <c r="K20" s="30"/>
      <c r="L20" s="30"/>
      <c r="M20" s="30"/>
      <c r="N20" s="30"/>
      <c r="O20" s="30"/>
      <c r="P20" s="30"/>
      <c r="Q20" s="30"/>
    </row>
    <row r="21" customFormat="false" ht="12.75" hidden="false" customHeight="false" outlineLevel="0" collapsed="false">
      <c r="A21" s="37" t="n">
        <v>1995</v>
      </c>
      <c r="B21" s="38" t="n">
        <v>1929030</v>
      </c>
      <c r="C21" s="38" t="n">
        <v>4460058</v>
      </c>
      <c r="D21" s="38" t="n">
        <v>15569683</v>
      </c>
      <c r="E21" s="39" t="n">
        <v>8.8</v>
      </c>
      <c r="F21" s="39" t="n">
        <v>20.3</v>
      </c>
      <c r="G21" s="39" t="n">
        <v>29.1</v>
      </c>
      <c r="K21" s="30"/>
      <c r="L21" s="30"/>
      <c r="M21" s="30"/>
      <c r="N21" s="30"/>
      <c r="O21" s="30"/>
      <c r="P21" s="30"/>
      <c r="Q21" s="30"/>
    </row>
    <row r="22" customFormat="false" ht="12.75" hidden="false" customHeight="false" outlineLevel="0" collapsed="false">
      <c r="A22" s="37" t="n">
        <v>1996</v>
      </c>
      <c r="B22" s="38" t="n">
        <v>1842257</v>
      </c>
      <c r="C22" s="38" t="n">
        <v>4547280</v>
      </c>
      <c r="D22" s="38" t="n">
        <v>15693471</v>
      </c>
      <c r="E22" s="39" t="n">
        <v>8.3</v>
      </c>
      <c r="F22" s="39" t="n">
        <v>20.6</v>
      </c>
      <c r="G22" s="39" t="n">
        <v>28.9</v>
      </c>
      <c r="K22" s="30"/>
      <c r="L22" s="30"/>
      <c r="M22" s="30"/>
      <c r="N22" s="30"/>
      <c r="O22" s="30"/>
      <c r="P22" s="30"/>
      <c r="Q22" s="30"/>
    </row>
    <row r="23" customFormat="false" ht="12.75" hidden="false" customHeight="false" outlineLevel="0" collapsed="false">
      <c r="A23" s="37" t="n">
        <v>1997</v>
      </c>
      <c r="B23" s="38" t="n">
        <v>1892098</v>
      </c>
      <c r="C23" s="38" t="n">
        <v>4552761</v>
      </c>
      <c r="D23" s="38" t="n">
        <v>15577001</v>
      </c>
      <c r="E23" s="39" t="n">
        <v>8.6</v>
      </c>
      <c r="F23" s="39" t="n">
        <v>20.7</v>
      </c>
      <c r="G23" s="39" t="n">
        <v>29.3</v>
      </c>
      <c r="K23" s="30"/>
      <c r="L23" s="30"/>
      <c r="M23" s="30"/>
      <c r="N23" s="30"/>
      <c r="O23" s="30"/>
      <c r="P23" s="30"/>
      <c r="Q23" s="30"/>
    </row>
    <row r="24" customFormat="false" ht="12.75" hidden="false" customHeight="false" outlineLevel="0" collapsed="false">
      <c r="A24" s="37" t="n">
        <v>1998</v>
      </c>
      <c r="B24" s="38" t="n">
        <v>1881947</v>
      </c>
      <c r="C24" s="38" t="n">
        <v>4660564</v>
      </c>
      <c r="D24" s="38" t="n">
        <v>15759201</v>
      </c>
      <c r="E24" s="39" t="n">
        <v>8.4</v>
      </c>
      <c r="F24" s="39" t="n">
        <v>20.9</v>
      </c>
      <c r="G24" s="39" t="n">
        <v>29.3</v>
      </c>
      <c r="K24" s="30"/>
      <c r="L24" s="30"/>
      <c r="M24" s="30"/>
      <c r="N24" s="30"/>
      <c r="O24" s="30"/>
      <c r="P24" s="30"/>
      <c r="Q24" s="30"/>
    </row>
    <row r="25" customFormat="false" ht="12.75" hidden="false" customHeight="false" outlineLevel="0" collapsed="false">
      <c r="A25" s="37" t="n">
        <v>1999</v>
      </c>
      <c r="B25" s="38" t="n">
        <v>1911587</v>
      </c>
      <c r="C25" s="38" t="n">
        <v>4754527</v>
      </c>
      <c r="D25" s="38" t="n">
        <v>15892628</v>
      </c>
      <c r="E25" s="39" t="n">
        <v>8.5</v>
      </c>
      <c r="F25" s="39" t="n">
        <v>21.1</v>
      </c>
      <c r="G25" s="39" t="n">
        <v>29.6</v>
      </c>
      <c r="K25" s="30"/>
      <c r="L25" s="30"/>
      <c r="M25" s="30"/>
      <c r="N25" s="30"/>
      <c r="O25" s="30"/>
      <c r="P25" s="30"/>
      <c r="Q25" s="30"/>
    </row>
    <row r="26" customFormat="false" ht="12.75" hidden="false" customHeight="false" outlineLevel="0" collapsed="false">
      <c r="A26" s="37" t="n">
        <v>2000</v>
      </c>
      <c r="B26" s="38" t="n">
        <v>2134213</v>
      </c>
      <c r="C26" s="38" t="n">
        <v>4736760</v>
      </c>
      <c r="D26" s="38" t="n">
        <v>16393579</v>
      </c>
      <c r="E26" s="39" t="n">
        <v>9.2</v>
      </c>
      <c r="F26" s="39" t="n">
        <v>20.4</v>
      </c>
      <c r="G26" s="39" t="n">
        <v>29.5</v>
      </c>
      <c r="K26" s="30"/>
      <c r="L26" s="30"/>
      <c r="M26" s="30"/>
      <c r="N26" s="30"/>
      <c r="O26" s="30"/>
      <c r="P26" s="30"/>
      <c r="Q26" s="30"/>
    </row>
    <row r="27" customFormat="false" ht="12.75" hidden="false" customHeight="false" outlineLevel="0" collapsed="false">
      <c r="A27" s="37" t="n">
        <v>2001</v>
      </c>
      <c r="B27" s="38" t="n">
        <v>2218670</v>
      </c>
      <c r="C27" s="38" t="n">
        <v>4661757</v>
      </c>
      <c r="D27" s="38" t="n">
        <v>16919009</v>
      </c>
      <c r="E27" s="39" t="n">
        <v>9.3</v>
      </c>
      <c r="F27" s="39" t="n">
        <v>19.6</v>
      </c>
      <c r="G27" s="39" t="n">
        <v>28.9</v>
      </c>
      <c r="K27" s="30"/>
      <c r="L27" s="30"/>
      <c r="M27" s="30"/>
      <c r="N27" s="30"/>
      <c r="O27" s="30"/>
      <c r="P27" s="30"/>
      <c r="Q27" s="30"/>
    </row>
    <row r="28" customFormat="false" ht="13.5" hidden="false" customHeight="false" outlineLevel="0" collapsed="false">
      <c r="A28" s="40" t="n">
        <v>2002</v>
      </c>
      <c r="B28" s="41" t="n">
        <v>2331087</v>
      </c>
      <c r="C28" s="41" t="n">
        <v>4614578</v>
      </c>
      <c r="D28" s="41" t="n">
        <v>17115276</v>
      </c>
      <c r="E28" s="42" t="n">
        <v>9.7</v>
      </c>
      <c r="F28" s="42" t="n">
        <v>19.2</v>
      </c>
      <c r="G28" s="42" t="n">
        <v>28.9</v>
      </c>
      <c r="K28" s="30"/>
      <c r="L28" s="30"/>
      <c r="M28" s="30"/>
      <c r="N28" s="30"/>
      <c r="O28" s="30"/>
      <c r="P28" s="30"/>
      <c r="Q28" s="30"/>
    </row>
    <row r="29" customFormat="false" ht="12.75" hidden="false" customHeight="false" outlineLevel="0" collapsed="false">
      <c r="A29" s="43" t="n">
        <v>2003</v>
      </c>
      <c r="B29" s="38" t="n">
        <v>3265183</v>
      </c>
      <c r="C29" s="38" t="n">
        <v>4100789</v>
      </c>
      <c r="D29" s="38" t="n">
        <v>17288010</v>
      </c>
      <c r="E29" s="39" t="n">
        <v>13.2</v>
      </c>
      <c r="F29" s="39" t="n">
        <v>16.6</v>
      </c>
      <c r="G29" s="39" t="n">
        <v>29.9</v>
      </c>
      <c r="K29" s="30"/>
      <c r="L29" s="30"/>
      <c r="M29" s="30"/>
      <c r="N29" s="30"/>
      <c r="O29" s="30"/>
      <c r="P29" s="30"/>
      <c r="Q29" s="30"/>
    </row>
    <row r="30" customFormat="false" ht="12.75" hidden="false" customHeight="false" outlineLevel="0" collapsed="false">
      <c r="A30" s="43" t="n">
        <v>2004</v>
      </c>
      <c r="B30" s="38" t="n">
        <v>3442424</v>
      </c>
      <c r="C30" s="38" t="n">
        <v>4077679</v>
      </c>
      <c r="D30" s="38" t="n">
        <v>17267653</v>
      </c>
      <c r="E30" s="39" t="n">
        <v>13.9</v>
      </c>
      <c r="F30" s="39" t="n">
        <v>16.5</v>
      </c>
      <c r="G30" s="39" t="n">
        <v>30.3</v>
      </c>
      <c r="K30" s="30"/>
      <c r="L30" s="30"/>
      <c r="M30" s="30"/>
      <c r="N30" s="30"/>
      <c r="O30" s="30"/>
      <c r="P30" s="30"/>
      <c r="Q30" s="30"/>
    </row>
    <row r="31" customFormat="false" ht="12.75" hidden="false" customHeight="false" outlineLevel="0" collapsed="false">
      <c r="A31" s="43" t="n">
        <v>2005</v>
      </c>
      <c r="B31" s="38" t="n">
        <v>3482372</v>
      </c>
      <c r="C31" s="38" t="n">
        <v>4013952</v>
      </c>
      <c r="D31" s="38" t="n">
        <v>17460398</v>
      </c>
      <c r="E31" s="39" t="n">
        <v>14</v>
      </c>
      <c r="F31" s="39" t="n">
        <v>16.1</v>
      </c>
      <c r="G31" s="39" t="n">
        <v>30</v>
      </c>
      <c r="K31" s="30"/>
      <c r="L31" s="30"/>
      <c r="M31" s="30"/>
      <c r="N31" s="30"/>
      <c r="O31" s="30"/>
      <c r="P31" s="30"/>
      <c r="Q31" s="30"/>
    </row>
    <row r="32" customFormat="false" ht="12.75" hidden="false" customHeight="false" outlineLevel="0" collapsed="false">
      <c r="A32" s="43" t="n">
        <v>2006</v>
      </c>
      <c r="B32" s="38" t="n">
        <v>3473145</v>
      </c>
      <c r="C32" s="38" t="n">
        <v>3963489</v>
      </c>
      <c r="D32" s="38" t="n">
        <v>17692538</v>
      </c>
      <c r="E32" s="39" t="n">
        <v>13.8</v>
      </c>
      <c r="F32" s="39" t="n">
        <v>15.8</v>
      </c>
      <c r="G32" s="39" t="n">
        <v>29.6</v>
      </c>
      <c r="K32" s="30"/>
      <c r="L32" s="30"/>
      <c r="M32" s="30"/>
      <c r="N32" s="30"/>
      <c r="O32" s="30"/>
      <c r="P32" s="30"/>
      <c r="Q32" s="30"/>
    </row>
    <row r="33" customFormat="false" ht="12.75" hidden="false" customHeight="false" outlineLevel="0" collapsed="false">
      <c r="A33" s="43" t="n">
        <v>2007</v>
      </c>
      <c r="B33" s="38" t="n">
        <v>3475520</v>
      </c>
      <c r="C33" s="38" t="n">
        <v>4169376</v>
      </c>
      <c r="D33" s="38" t="n">
        <v>17920319</v>
      </c>
      <c r="E33" s="39" t="n">
        <v>13.6</v>
      </c>
      <c r="F33" s="39" t="n">
        <v>16.3</v>
      </c>
      <c r="G33" s="39" t="n">
        <v>29.9</v>
      </c>
      <c r="K33" s="30"/>
      <c r="L33" s="30"/>
      <c r="M33" s="30"/>
      <c r="N33" s="30"/>
      <c r="O33" s="30"/>
      <c r="P33" s="30"/>
      <c r="Q33" s="30"/>
    </row>
    <row r="34" customFormat="false" ht="12.75" hidden="false" customHeight="false" outlineLevel="0" collapsed="false">
      <c r="A34" s="43" t="n">
        <v>2008</v>
      </c>
      <c r="B34" s="38" t="n">
        <v>3540246</v>
      </c>
      <c r="C34" s="38" t="n">
        <v>4363774</v>
      </c>
      <c r="D34" s="38" t="n">
        <v>18003818</v>
      </c>
      <c r="E34" s="39" t="n">
        <v>13.7</v>
      </c>
      <c r="F34" s="39" t="n">
        <v>16.8</v>
      </c>
      <c r="G34" s="39" t="n">
        <v>30.5</v>
      </c>
      <c r="K34" s="30"/>
      <c r="L34" s="30"/>
      <c r="M34" s="30"/>
      <c r="N34" s="30"/>
      <c r="O34" s="30"/>
      <c r="P34" s="30"/>
      <c r="Q34" s="30"/>
    </row>
    <row r="35" customFormat="false" ht="12.75" hidden="false" customHeight="false" outlineLevel="0" collapsed="false">
      <c r="A35" s="43" t="n">
        <v>2009</v>
      </c>
      <c r="B35" s="38" t="n">
        <v>3576399</v>
      </c>
      <c r="C35" s="38" t="n">
        <v>4245556</v>
      </c>
      <c r="D35" s="38" t="n">
        <v>17834192</v>
      </c>
      <c r="E35" s="39" t="n">
        <v>13.9</v>
      </c>
      <c r="F35" s="39" t="n">
        <v>16.5</v>
      </c>
      <c r="G35" s="39" t="n">
        <v>30.5</v>
      </c>
      <c r="K35" s="30"/>
      <c r="L35" s="30"/>
      <c r="M35" s="30"/>
      <c r="N35" s="30"/>
      <c r="O35" s="30"/>
      <c r="P35" s="30"/>
      <c r="Q35" s="30"/>
    </row>
    <row r="36" customFormat="false" ht="12.75" hidden="false" customHeight="false" outlineLevel="0" collapsed="false">
      <c r="A36" s="43" t="n">
        <v>2010</v>
      </c>
      <c r="B36" s="38" t="n">
        <v>3740953</v>
      </c>
      <c r="C36" s="38" t="n">
        <v>4238514</v>
      </c>
      <c r="D36" s="38" t="n">
        <v>17731141</v>
      </c>
      <c r="E36" s="39" t="n">
        <v>14.6</v>
      </c>
      <c r="F36" s="39" t="n">
        <v>16.5</v>
      </c>
      <c r="G36" s="39" t="n">
        <v>31</v>
      </c>
      <c r="K36" s="30"/>
      <c r="L36" s="30"/>
      <c r="M36" s="30"/>
      <c r="N36" s="30"/>
      <c r="O36" s="30"/>
      <c r="P36" s="30"/>
      <c r="Q36" s="30"/>
    </row>
    <row r="37" customFormat="false" ht="12.75" hidden="false" customHeight="false" outlineLevel="0" collapsed="false">
      <c r="A37" s="43" t="n">
        <v>2011</v>
      </c>
      <c r="B37" s="38" t="n">
        <v>3800726</v>
      </c>
      <c r="C37" s="38" t="n">
        <v>4355656</v>
      </c>
      <c r="D37" s="38" t="n">
        <v>17597763</v>
      </c>
      <c r="E37" s="39" t="n">
        <v>14.8</v>
      </c>
      <c r="F37" s="39" t="n">
        <v>16.9</v>
      </c>
      <c r="G37" s="39" t="n">
        <v>31.7</v>
      </c>
      <c r="K37" s="30"/>
      <c r="L37" s="30"/>
      <c r="M37" s="30"/>
      <c r="N37" s="30"/>
      <c r="O37" s="30"/>
      <c r="P37" s="30"/>
      <c r="Q37" s="30"/>
    </row>
    <row r="38" customFormat="false" ht="13.5" hidden="false" customHeight="false" outlineLevel="0" collapsed="false">
      <c r="A38" s="44" t="n">
        <v>2012</v>
      </c>
      <c r="B38" s="41" t="n">
        <v>3833616</v>
      </c>
      <c r="C38" s="41" t="n">
        <v>4280824</v>
      </c>
      <c r="D38" s="41" t="n">
        <v>17696161</v>
      </c>
      <c r="E38" s="42" t="n">
        <v>14.9</v>
      </c>
      <c r="F38" s="42" t="n">
        <v>16.6</v>
      </c>
      <c r="G38" s="42" t="n">
        <v>31.4</v>
      </c>
      <c r="K38" s="30"/>
      <c r="L38" s="30"/>
      <c r="M38" s="30"/>
      <c r="N38" s="30"/>
      <c r="O38" s="30"/>
      <c r="P38" s="30"/>
      <c r="Q38" s="30"/>
    </row>
    <row r="39" customFormat="false" ht="13.5" hidden="false" customHeight="false" outlineLevel="0" collapsed="false">
      <c r="A39" s="45" t="n">
        <v>2013</v>
      </c>
      <c r="B39" s="46" t="n">
        <v>3523655</v>
      </c>
      <c r="C39" s="46" t="n">
        <v>1689470</v>
      </c>
      <c r="D39" s="46" t="n">
        <v>20571189.5</v>
      </c>
      <c r="E39" s="47" t="n">
        <v>13.7</v>
      </c>
      <c r="F39" s="47" t="n">
        <v>6.6</v>
      </c>
      <c r="G39" s="47" t="n">
        <v>20.2</v>
      </c>
    </row>
    <row r="40" customFormat="false" ht="13.5" hidden="false" customHeight="false" outlineLevel="0" collapsed="false">
      <c r="A40" s="48" t="n">
        <v>2014</v>
      </c>
      <c r="B40" s="38" t="n">
        <v>3624943.75</v>
      </c>
      <c r="C40" s="38" t="n">
        <v>1801860</v>
      </c>
      <c r="D40" s="38" t="n">
        <v>20867278.25</v>
      </c>
      <c r="E40" s="39" t="n">
        <v>13.8</v>
      </c>
      <c r="F40" s="39" t="n">
        <v>6.9</v>
      </c>
      <c r="G40" s="39" t="n">
        <v>20.6</v>
      </c>
    </row>
    <row r="41" customFormat="false" ht="12.75" hidden="false" customHeight="false" outlineLevel="0" collapsed="false">
      <c r="A41" s="48" t="n">
        <v>2015</v>
      </c>
      <c r="B41" s="38" t="n">
        <v>3655173.5</v>
      </c>
      <c r="C41" s="38" t="n">
        <v>1788755</v>
      </c>
      <c r="D41" s="38" t="n">
        <v>20971425.5</v>
      </c>
      <c r="E41" s="39" t="n">
        <v>13.8</v>
      </c>
      <c r="F41" s="39" t="n">
        <v>6.8</v>
      </c>
      <c r="G41" s="39" t="n">
        <v>20.6</v>
      </c>
    </row>
    <row r="42" customFormat="false" ht="12.75" hidden="false" customHeight="false" outlineLevel="0" collapsed="false">
      <c r="A42" s="48" t="n">
        <v>2016</v>
      </c>
      <c r="B42" s="38" t="n">
        <v>3729631</v>
      </c>
      <c r="C42" s="38" t="n">
        <v>1879125.25</v>
      </c>
      <c r="D42" s="38" t="n">
        <v>20966983.75</v>
      </c>
      <c r="E42" s="39" t="n">
        <v>14</v>
      </c>
      <c r="F42" s="39" t="n">
        <v>7.1</v>
      </c>
      <c r="G42" s="39" t="n">
        <v>21.1</v>
      </c>
    </row>
    <row r="43" customFormat="false" ht="12.75" hidden="false" customHeight="false" outlineLevel="0" collapsed="false">
      <c r="A43" s="48" t="n">
        <v>2017</v>
      </c>
      <c r="B43" s="38" t="n">
        <v>3759020.75</v>
      </c>
      <c r="C43" s="38" t="n">
        <v>1939657.5</v>
      </c>
      <c r="D43" s="38" t="n">
        <v>21172892</v>
      </c>
      <c r="E43" s="39" t="n">
        <v>14</v>
      </c>
      <c r="F43" s="39" t="n">
        <v>7.2</v>
      </c>
      <c r="G43" s="39" t="n">
        <v>21.2</v>
      </c>
    </row>
    <row r="44" customFormat="false" ht="12.75" hidden="false" customHeight="false" outlineLevel="0" collapsed="false">
      <c r="A44" s="48" t="n">
        <v>2018</v>
      </c>
      <c r="B44" s="38" t="n">
        <v>3805635.25</v>
      </c>
      <c r="C44" s="38" t="n">
        <v>1895526.75</v>
      </c>
      <c r="D44" s="38" t="n">
        <v>21443939</v>
      </c>
      <c r="E44" s="39" t="n">
        <v>14</v>
      </c>
      <c r="F44" s="39" t="n">
        <v>7</v>
      </c>
      <c r="G44" s="39" t="n">
        <v>21</v>
      </c>
    </row>
    <row r="45" customFormat="false" ht="12.75" hidden="false" customHeight="false" outlineLevel="0" collapsed="false">
      <c r="A45" s="48" t="n">
        <v>2019</v>
      </c>
      <c r="B45" s="38" t="n">
        <v>3952570</v>
      </c>
      <c r="C45" s="38" t="n">
        <v>1920787</v>
      </c>
      <c r="D45" s="38" t="n">
        <v>21281626</v>
      </c>
      <c r="E45" s="39" t="n">
        <v>14.6</v>
      </c>
      <c r="F45" s="39" t="n">
        <v>7.1</v>
      </c>
      <c r="G45" s="39" t="n">
        <v>21.6</v>
      </c>
    </row>
    <row r="46" customFormat="false" ht="12.75" hidden="false" customHeight="false" outlineLevel="0" collapsed="false">
      <c r="A46" s="49" t="n">
        <v>2020</v>
      </c>
      <c r="B46" s="50" t="n">
        <v>3460564</v>
      </c>
      <c r="C46" s="50" t="n">
        <v>1643291</v>
      </c>
      <c r="D46" s="50" t="n">
        <v>21870753</v>
      </c>
      <c r="E46" s="51" t="n">
        <v>12.8</v>
      </c>
      <c r="F46" s="51" t="n">
        <v>6.1</v>
      </c>
      <c r="G46" s="51" t="n">
        <v>18.9</v>
      </c>
    </row>
    <row r="48" customFormat="false" ht="22.5" hidden="false" customHeight="true" outlineLevel="0" collapsed="false">
      <c r="A48" s="52" t="s">
        <v>50</v>
      </c>
      <c r="B48" s="52"/>
      <c r="C48" s="52"/>
      <c r="D48" s="52"/>
      <c r="E48" s="52"/>
      <c r="F48" s="52"/>
      <c r="G48" s="52"/>
    </row>
  </sheetData>
  <mergeCells count="13">
    <mergeCell ref="B1:Q1"/>
    <mergeCell ref="B2:G2"/>
    <mergeCell ref="B3:G3"/>
    <mergeCell ref="A4:A5"/>
    <mergeCell ref="B4:G4"/>
    <mergeCell ref="B5:G5"/>
    <mergeCell ref="B6:G6"/>
    <mergeCell ref="B7:G7"/>
    <mergeCell ref="A8:G8"/>
    <mergeCell ref="B11:G11"/>
    <mergeCell ref="B12:D12"/>
    <mergeCell ref="E12:G12"/>
    <mergeCell ref="A48:G48"/>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92D050"/>
    <pageSetUpPr fitToPage="false"/>
  </sheetPr>
  <dimension ref="A1:Q48"/>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B7" activeCellId="0" sqref="B7"/>
    </sheetView>
  </sheetViews>
  <sheetFormatPr defaultColWidth="11.43359375" defaultRowHeight="12.75" zeroHeight="false" outlineLevelRow="0" outlineLevelCol="0"/>
  <cols>
    <col collapsed="false" customWidth="true" hidden="false" outlineLevel="0" max="1" min="1" style="15" width="11.99"/>
    <col collapsed="false" customWidth="true" hidden="false" outlineLevel="0" max="7" min="2" style="15" width="17.86"/>
    <col collapsed="false" customWidth="false" hidden="false" outlineLevel="0" max="1024" min="8" style="15" width="11.42"/>
  </cols>
  <sheetData>
    <row r="1" customFormat="false" ht="12.75" hidden="false" customHeight="true" outlineLevel="0" collapsed="false">
      <c r="A1" s="16" t="s">
        <v>20</v>
      </c>
      <c r="B1" s="17" t="s">
        <v>21</v>
      </c>
      <c r="C1" s="17"/>
      <c r="D1" s="17"/>
      <c r="E1" s="17"/>
      <c r="F1" s="17"/>
      <c r="G1" s="17"/>
      <c r="H1" s="17"/>
      <c r="I1" s="17"/>
      <c r="J1" s="17"/>
      <c r="K1" s="17"/>
      <c r="L1" s="17"/>
      <c r="M1" s="17"/>
      <c r="N1" s="17"/>
      <c r="O1" s="17"/>
      <c r="P1" s="17"/>
      <c r="Q1" s="17"/>
    </row>
    <row r="2" customFormat="false" ht="22.5" hidden="false" customHeight="true" outlineLevel="0" collapsed="false">
      <c r="A2" s="18" t="s">
        <v>22</v>
      </c>
      <c r="B2" s="18" t="s">
        <v>23</v>
      </c>
      <c r="C2" s="18"/>
      <c r="D2" s="18"/>
      <c r="E2" s="18"/>
      <c r="F2" s="18"/>
      <c r="G2" s="18"/>
    </row>
    <row r="3" customFormat="false" ht="12.75" hidden="false" customHeight="true" outlineLevel="0" collapsed="false">
      <c r="A3" s="18" t="s">
        <v>24</v>
      </c>
      <c r="B3" s="18" t="s">
        <v>51</v>
      </c>
      <c r="C3" s="18"/>
      <c r="D3" s="18"/>
      <c r="E3" s="18"/>
      <c r="F3" s="18"/>
      <c r="G3" s="18"/>
    </row>
    <row r="4" customFormat="false" ht="12.75" hidden="false" customHeight="true" outlineLevel="0" collapsed="false">
      <c r="A4" s="19" t="s">
        <v>26</v>
      </c>
      <c r="B4" s="20" t="s">
        <v>27</v>
      </c>
      <c r="C4" s="20"/>
      <c r="D4" s="20"/>
      <c r="E4" s="20"/>
      <c r="F4" s="20"/>
      <c r="G4" s="20"/>
    </row>
    <row r="5" customFormat="false" ht="12.75" hidden="false" customHeight="true" outlineLevel="0" collapsed="false">
      <c r="A5" s="19"/>
      <c r="B5" s="21" t="s">
        <v>28</v>
      </c>
      <c r="C5" s="21"/>
      <c r="D5" s="21"/>
      <c r="E5" s="21"/>
      <c r="F5" s="21"/>
      <c r="G5" s="21"/>
    </row>
    <row r="6" customFormat="false" ht="12.75" hidden="false" customHeight="true" outlineLevel="0" collapsed="false">
      <c r="A6" s="19" t="s">
        <v>29</v>
      </c>
      <c r="B6" s="19" t="s">
        <v>30</v>
      </c>
      <c r="C6" s="19"/>
      <c r="D6" s="19"/>
      <c r="E6" s="19"/>
      <c r="F6" s="19"/>
      <c r="G6" s="19"/>
    </row>
    <row r="7" customFormat="false" ht="22.5" hidden="false" customHeight="true" outlineLevel="0" collapsed="false">
      <c r="A7" s="19" t="s">
        <v>31</v>
      </c>
      <c r="B7" s="19" t="s">
        <v>52</v>
      </c>
      <c r="C7" s="19"/>
      <c r="D7" s="19"/>
      <c r="E7" s="19"/>
      <c r="F7" s="19"/>
      <c r="G7" s="19"/>
    </row>
    <row r="8" customFormat="false" ht="36.75" hidden="false" customHeight="true" outlineLevel="0" collapsed="false">
      <c r="A8" s="20" t="s">
        <v>33</v>
      </c>
      <c r="B8" s="20"/>
      <c r="C8" s="20"/>
      <c r="D8" s="20"/>
      <c r="E8" s="20"/>
      <c r="F8" s="20"/>
      <c r="G8" s="20"/>
    </row>
    <row r="9" customFormat="false" ht="3" hidden="false" customHeight="true" outlineLevel="0" collapsed="false">
      <c r="A9" s="20"/>
      <c r="B9" s="20"/>
      <c r="C9" s="20"/>
      <c r="D9" s="20"/>
      <c r="E9" s="20"/>
      <c r="F9" s="20"/>
      <c r="G9" s="20"/>
    </row>
    <row r="10" customFormat="false" ht="12.75" hidden="true" customHeight="false" outlineLevel="0" collapsed="false">
      <c r="A10" s="22"/>
      <c r="B10" s="23" t="e">
        <f aca="false">CONCATENATE(#REF!," à ",LOWER(B13))</f>
        <v>#REF!</v>
      </c>
      <c r="C10" s="23"/>
      <c r="D10" s="23"/>
      <c r="E10" s="23" t="e">
        <f aca="false">CONCATENATE(#REF!," à ",LOWER(E13))</f>
        <v>#REF!</v>
      </c>
      <c r="F10" s="23" t="e">
        <f aca="false">CONCATENATE(#REF!," à ",LOWER(F13))</f>
        <v>#REF!</v>
      </c>
      <c r="G10" s="23" t="e">
        <f aca="false">#REF!</f>
        <v>#REF!</v>
      </c>
    </row>
    <row r="11" customFormat="false" ht="12.75" hidden="false" customHeight="true" outlineLevel="0" collapsed="false">
      <c r="A11" s="24"/>
      <c r="B11" s="53" t="s">
        <v>53</v>
      </c>
      <c r="C11" s="53"/>
      <c r="D11" s="53"/>
      <c r="E11" s="54" t="s">
        <v>54</v>
      </c>
      <c r="F11" s="54"/>
      <c r="G11" s="54"/>
    </row>
    <row r="12" customFormat="false" ht="12.75" hidden="false" customHeight="true" outlineLevel="0" collapsed="false">
      <c r="A12" s="24"/>
      <c r="B12" s="27" t="s">
        <v>36</v>
      </c>
      <c r="C12" s="27"/>
      <c r="D12" s="27"/>
      <c r="E12" s="27"/>
      <c r="F12" s="27"/>
      <c r="G12" s="27"/>
    </row>
    <row r="13" customFormat="false" ht="22.5" hidden="false" customHeight="false" outlineLevel="0" collapsed="false">
      <c r="A13" s="28" t="s">
        <v>37</v>
      </c>
      <c r="B13" s="29" t="s">
        <v>38</v>
      </c>
      <c r="C13" s="29" t="s">
        <v>39</v>
      </c>
      <c r="D13" s="29" t="s">
        <v>41</v>
      </c>
      <c r="E13" s="29" t="s">
        <v>38</v>
      </c>
      <c r="F13" s="29" t="s">
        <v>39</v>
      </c>
      <c r="G13" s="29" t="s">
        <v>41</v>
      </c>
      <c r="I13" s="30"/>
      <c r="J13" s="30"/>
      <c r="K13" s="30"/>
      <c r="L13" s="30"/>
      <c r="M13" s="30"/>
      <c r="N13" s="30"/>
      <c r="O13" s="30"/>
      <c r="P13" s="30"/>
      <c r="Q13" s="30"/>
    </row>
    <row r="14" customFormat="false" ht="22.5" hidden="false" customHeight="false" outlineLevel="0" collapsed="false">
      <c r="A14" s="31" t="s">
        <v>42</v>
      </c>
      <c r="B14" s="25" t="s">
        <v>38</v>
      </c>
      <c r="C14" s="25" t="s">
        <v>43</v>
      </c>
      <c r="D14" s="25" t="s">
        <v>44</v>
      </c>
      <c r="E14" s="25" t="s">
        <v>38</v>
      </c>
      <c r="F14" s="25" t="s">
        <v>43</v>
      </c>
      <c r="G14" s="25" t="s">
        <v>44</v>
      </c>
      <c r="I14" s="30"/>
      <c r="J14" s="30"/>
      <c r="K14" s="30"/>
      <c r="L14" s="30"/>
      <c r="M14" s="30"/>
      <c r="N14" s="30"/>
      <c r="O14" s="30"/>
      <c r="P14" s="30"/>
      <c r="Q14" s="30"/>
    </row>
    <row r="15" customFormat="false" ht="22.5" hidden="false" customHeight="false" outlineLevel="0" collapsed="false">
      <c r="A15" s="32" t="s">
        <v>45</v>
      </c>
      <c r="B15" s="33" t="s">
        <v>46</v>
      </c>
      <c r="C15" s="33" t="s">
        <v>47</v>
      </c>
      <c r="D15" s="33" t="s">
        <v>49</v>
      </c>
      <c r="E15" s="33" t="s">
        <v>46</v>
      </c>
      <c r="F15" s="33" t="s">
        <v>47</v>
      </c>
      <c r="G15" s="33" t="s">
        <v>49</v>
      </c>
      <c r="I15" s="30"/>
      <c r="J15" s="30"/>
      <c r="K15" s="30"/>
      <c r="L15" s="30"/>
      <c r="M15" s="30"/>
      <c r="N15" s="30"/>
      <c r="O15" s="30"/>
      <c r="P15" s="30"/>
      <c r="Q15" s="30"/>
    </row>
    <row r="16" customFormat="false" ht="12.75" hidden="false" customHeight="false" outlineLevel="0" collapsed="false">
      <c r="A16" s="34" t="n">
        <v>1990</v>
      </c>
      <c r="B16" s="55" t="n">
        <v>5.5</v>
      </c>
      <c r="C16" s="55" t="n">
        <v>15.4</v>
      </c>
      <c r="D16" s="55" t="n">
        <v>20.9</v>
      </c>
      <c r="E16" s="55" t="n">
        <v>33.9</v>
      </c>
      <c r="F16" s="55" t="n">
        <v>26.4</v>
      </c>
      <c r="G16" s="55" t="n">
        <v>60.3</v>
      </c>
      <c r="I16" s="30"/>
      <c r="J16" s="30"/>
      <c r="K16" s="30"/>
      <c r="L16" s="30"/>
      <c r="M16" s="30"/>
      <c r="N16" s="30"/>
      <c r="O16" s="30"/>
      <c r="P16" s="30"/>
      <c r="Q16" s="30"/>
    </row>
    <row r="17" customFormat="false" ht="12.75" hidden="false" customHeight="false" outlineLevel="0" collapsed="false">
      <c r="A17" s="37" t="n">
        <v>1991</v>
      </c>
      <c r="B17" s="56" t="n">
        <v>5</v>
      </c>
      <c r="C17" s="56" t="n">
        <v>16</v>
      </c>
      <c r="D17" s="56" t="n">
        <v>20.9</v>
      </c>
      <c r="E17" s="56" t="n">
        <v>32.7</v>
      </c>
      <c r="F17" s="56" t="n">
        <v>25.3</v>
      </c>
      <c r="G17" s="56" t="n">
        <v>58</v>
      </c>
      <c r="I17" s="30"/>
      <c r="J17" s="30"/>
      <c r="K17" s="30"/>
      <c r="L17" s="30"/>
      <c r="M17" s="30"/>
      <c r="N17" s="30"/>
      <c r="O17" s="30"/>
      <c r="P17" s="30"/>
      <c r="Q17" s="30"/>
    </row>
    <row r="18" customFormat="false" ht="12.75" hidden="false" customHeight="false" outlineLevel="0" collapsed="false">
      <c r="A18" s="37" t="n">
        <v>1992</v>
      </c>
      <c r="B18" s="56" t="n">
        <v>5</v>
      </c>
      <c r="C18" s="56" t="n">
        <v>16</v>
      </c>
      <c r="D18" s="56" t="n">
        <v>21</v>
      </c>
      <c r="E18" s="56" t="n">
        <v>31</v>
      </c>
      <c r="F18" s="56" t="n">
        <v>27.6</v>
      </c>
      <c r="G18" s="56" t="n">
        <v>58.6</v>
      </c>
      <c r="I18" s="30"/>
      <c r="J18" s="30"/>
      <c r="K18" s="30"/>
      <c r="L18" s="30"/>
      <c r="M18" s="30"/>
      <c r="N18" s="30"/>
      <c r="O18" s="30"/>
      <c r="P18" s="30"/>
      <c r="Q18" s="30"/>
    </row>
    <row r="19" customFormat="false" ht="12.75" hidden="false" customHeight="false" outlineLevel="0" collapsed="false">
      <c r="A19" s="37" t="n">
        <v>1993</v>
      </c>
      <c r="B19" s="56" t="n">
        <v>5.1</v>
      </c>
      <c r="C19" s="56" t="n">
        <v>17.4</v>
      </c>
      <c r="D19" s="56" t="n">
        <v>22.5</v>
      </c>
      <c r="E19" s="56" t="n">
        <v>30.1</v>
      </c>
      <c r="F19" s="56" t="n">
        <v>28</v>
      </c>
      <c r="G19" s="56" t="n">
        <v>58.1</v>
      </c>
      <c r="I19" s="30"/>
      <c r="J19" s="30"/>
      <c r="K19" s="30"/>
      <c r="L19" s="30"/>
      <c r="M19" s="30"/>
      <c r="N19" s="30"/>
      <c r="O19" s="30"/>
      <c r="P19" s="30"/>
      <c r="Q19" s="30"/>
    </row>
    <row r="20" customFormat="false" ht="12.75" hidden="false" customHeight="false" outlineLevel="0" collapsed="false">
      <c r="A20" s="37" t="n">
        <v>1994</v>
      </c>
      <c r="B20" s="56" t="n">
        <v>5.6</v>
      </c>
      <c r="C20" s="56" t="n">
        <v>18.4</v>
      </c>
      <c r="D20" s="56" t="n">
        <v>24</v>
      </c>
      <c r="E20" s="56" t="n">
        <v>29.5</v>
      </c>
      <c r="F20" s="56" t="n">
        <v>28.7</v>
      </c>
      <c r="G20" s="56" t="n">
        <v>58.2</v>
      </c>
      <c r="I20" s="30"/>
      <c r="J20" s="30"/>
      <c r="K20" s="30"/>
      <c r="L20" s="30"/>
      <c r="M20" s="30"/>
      <c r="N20" s="30"/>
      <c r="O20" s="30"/>
      <c r="P20" s="30"/>
      <c r="Q20" s="30"/>
    </row>
    <row r="21" customFormat="false" ht="12.75" hidden="false" customHeight="false" outlineLevel="0" collapsed="false">
      <c r="A21" s="37" t="n">
        <v>1995</v>
      </c>
      <c r="B21" s="56" t="n">
        <v>5.5</v>
      </c>
      <c r="C21" s="56" t="n">
        <v>19</v>
      </c>
      <c r="D21" s="56" t="n">
        <v>24.5</v>
      </c>
      <c r="E21" s="56" t="n">
        <v>29.4</v>
      </c>
      <c r="F21" s="56" t="n">
        <v>28.6</v>
      </c>
      <c r="G21" s="56" t="n">
        <v>58</v>
      </c>
      <c r="I21" s="30"/>
      <c r="J21" s="30"/>
      <c r="K21" s="30"/>
      <c r="L21" s="30"/>
      <c r="M21" s="30"/>
      <c r="N21" s="30"/>
      <c r="O21" s="30"/>
      <c r="P21" s="30"/>
      <c r="Q21" s="30"/>
    </row>
    <row r="22" customFormat="false" ht="12.75" hidden="false" customHeight="false" outlineLevel="0" collapsed="false">
      <c r="A22" s="37" t="n">
        <v>1996</v>
      </c>
      <c r="B22" s="56" t="n">
        <v>5.3</v>
      </c>
      <c r="C22" s="56" t="n">
        <v>19.1</v>
      </c>
      <c r="D22" s="56" t="n">
        <v>24.4</v>
      </c>
      <c r="E22" s="56" t="n">
        <v>28.1</v>
      </c>
      <c r="F22" s="56" t="n">
        <v>30.4</v>
      </c>
      <c r="G22" s="56" t="n">
        <v>58.5</v>
      </c>
      <c r="I22" s="30"/>
      <c r="J22" s="30"/>
      <c r="K22" s="30"/>
      <c r="L22" s="30"/>
      <c r="M22" s="30"/>
      <c r="N22" s="30"/>
      <c r="O22" s="30"/>
      <c r="P22" s="30"/>
      <c r="Q22" s="30"/>
    </row>
    <row r="23" customFormat="false" ht="12.75" hidden="false" customHeight="false" outlineLevel="0" collapsed="false">
      <c r="A23" s="37" t="n">
        <v>1997</v>
      </c>
      <c r="B23" s="56" t="n">
        <v>5.7</v>
      </c>
      <c r="C23" s="56" t="n">
        <v>19.2</v>
      </c>
      <c r="D23" s="56" t="n">
        <v>24.9</v>
      </c>
      <c r="E23" s="56" t="n">
        <v>28.2</v>
      </c>
      <c r="F23" s="56" t="n">
        <v>30.7</v>
      </c>
      <c r="G23" s="56" t="n">
        <v>59</v>
      </c>
      <c r="I23" s="30"/>
      <c r="J23" s="30"/>
      <c r="K23" s="30"/>
      <c r="L23" s="30"/>
      <c r="M23" s="30"/>
      <c r="N23" s="30"/>
      <c r="O23" s="30"/>
      <c r="P23" s="30"/>
      <c r="Q23" s="30"/>
    </row>
    <row r="24" customFormat="false" ht="12.75" hidden="false" customHeight="false" outlineLevel="0" collapsed="false">
      <c r="A24" s="37" t="n">
        <v>1998</v>
      </c>
      <c r="B24" s="56" t="n">
        <v>5.7</v>
      </c>
      <c r="C24" s="56" t="n">
        <v>19.6</v>
      </c>
      <c r="D24" s="56" t="n">
        <v>25.3</v>
      </c>
      <c r="E24" s="56" t="n">
        <v>27.8</v>
      </c>
      <c r="F24" s="56" t="n">
        <v>30</v>
      </c>
      <c r="G24" s="56" t="n">
        <v>57.7</v>
      </c>
      <c r="I24" s="30"/>
      <c r="J24" s="30"/>
      <c r="K24" s="30"/>
      <c r="L24" s="30"/>
      <c r="M24" s="30"/>
      <c r="N24" s="30"/>
      <c r="O24" s="30"/>
      <c r="P24" s="30"/>
      <c r="Q24" s="30"/>
    </row>
    <row r="25" customFormat="false" ht="12.75" hidden="false" customHeight="false" outlineLevel="0" collapsed="false">
      <c r="A25" s="37" t="n">
        <v>1999</v>
      </c>
      <c r="B25" s="56" t="n">
        <v>5.8</v>
      </c>
      <c r="C25" s="56" t="n">
        <v>19.6</v>
      </c>
      <c r="D25" s="56" t="n">
        <v>25.4</v>
      </c>
      <c r="E25" s="56" t="n">
        <v>27.8</v>
      </c>
      <c r="F25" s="56" t="n">
        <v>31.4</v>
      </c>
      <c r="G25" s="56" t="n">
        <v>59.2</v>
      </c>
      <c r="I25" s="30"/>
      <c r="J25" s="30"/>
      <c r="K25" s="30"/>
      <c r="L25" s="30"/>
      <c r="M25" s="30"/>
      <c r="N25" s="30"/>
      <c r="O25" s="30"/>
      <c r="P25" s="30"/>
      <c r="Q25" s="30"/>
    </row>
    <row r="26" customFormat="false" ht="12.75" hidden="false" customHeight="false" outlineLevel="0" collapsed="false">
      <c r="A26" s="37" t="n">
        <v>2000</v>
      </c>
      <c r="B26" s="56" t="n">
        <v>6.7</v>
      </c>
      <c r="C26" s="56" t="n">
        <v>18.9</v>
      </c>
      <c r="D26" s="56" t="n">
        <v>25.6</v>
      </c>
      <c r="E26" s="56" t="n">
        <v>28.4</v>
      </c>
      <c r="F26" s="56" t="n">
        <v>31.4</v>
      </c>
      <c r="G26" s="56" t="n">
        <v>59.8</v>
      </c>
      <c r="I26" s="30"/>
      <c r="J26" s="30"/>
      <c r="K26" s="30"/>
      <c r="L26" s="30"/>
      <c r="M26" s="30"/>
      <c r="N26" s="30"/>
      <c r="O26" s="30"/>
      <c r="P26" s="30"/>
      <c r="Q26" s="30"/>
    </row>
    <row r="27" customFormat="false" ht="12.75" hidden="false" customHeight="false" outlineLevel="0" collapsed="false">
      <c r="A27" s="37" t="n">
        <v>2001</v>
      </c>
      <c r="B27" s="56" t="n">
        <v>6.9</v>
      </c>
      <c r="C27" s="56" t="n">
        <v>18.3</v>
      </c>
      <c r="D27" s="56" t="n">
        <v>25.2</v>
      </c>
      <c r="E27" s="56" t="n">
        <v>29.1</v>
      </c>
      <c r="F27" s="56" t="n">
        <v>30.5</v>
      </c>
      <c r="G27" s="56" t="n">
        <v>59.6</v>
      </c>
      <c r="I27" s="30"/>
      <c r="J27" s="30"/>
      <c r="K27" s="30"/>
      <c r="L27" s="30"/>
      <c r="M27" s="30"/>
      <c r="N27" s="30"/>
      <c r="O27" s="30"/>
      <c r="P27" s="30"/>
      <c r="Q27" s="30"/>
    </row>
    <row r="28" customFormat="false" ht="13.5" hidden="false" customHeight="false" outlineLevel="0" collapsed="false">
      <c r="A28" s="40" t="n">
        <v>2002</v>
      </c>
      <c r="B28" s="57" t="n">
        <v>7.5</v>
      </c>
      <c r="C28" s="57" t="n">
        <v>17.7</v>
      </c>
      <c r="D28" s="57" t="n">
        <v>25.2</v>
      </c>
      <c r="E28" s="57" t="n">
        <v>28</v>
      </c>
      <c r="F28" s="57" t="n">
        <v>31.5</v>
      </c>
      <c r="G28" s="57" t="n">
        <v>59.4</v>
      </c>
      <c r="I28" s="30"/>
      <c r="J28" s="30"/>
      <c r="K28" s="30"/>
      <c r="L28" s="30"/>
      <c r="M28" s="30"/>
      <c r="N28" s="30"/>
      <c r="O28" s="30"/>
      <c r="P28" s="30"/>
      <c r="Q28" s="30"/>
    </row>
    <row r="29" customFormat="false" ht="12.75" hidden="false" customHeight="false" outlineLevel="0" collapsed="false">
      <c r="A29" s="43" t="n">
        <v>2003</v>
      </c>
      <c r="B29" s="56" t="n">
        <v>10.8</v>
      </c>
      <c r="C29" s="56" t="n">
        <v>15.4</v>
      </c>
      <c r="D29" s="56" t="n">
        <v>26.2</v>
      </c>
      <c r="E29" s="56" t="n">
        <v>32.1</v>
      </c>
      <c r="F29" s="56" t="n">
        <v>26.1</v>
      </c>
      <c r="G29" s="56" t="n">
        <v>58.2</v>
      </c>
      <c r="I29" s="30"/>
      <c r="J29" s="30"/>
      <c r="K29" s="30"/>
      <c r="L29" s="30"/>
      <c r="M29" s="30"/>
      <c r="N29" s="30"/>
      <c r="O29" s="30"/>
      <c r="P29" s="30"/>
      <c r="Q29" s="30"/>
    </row>
    <row r="30" customFormat="false" ht="12.75" hidden="false" customHeight="false" outlineLevel="0" collapsed="false">
      <c r="A30" s="43" t="n">
        <v>2004</v>
      </c>
      <c r="B30" s="56" t="n">
        <v>11.7</v>
      </c>
      <c r="C30" s="56" t="n">
        <v>15.3</v>
      </c>
      <c r="D30" s="56" t="n">
        <v>27</v>
      </c>
      <c r="E30" s="56" t="n">
        <v>32.1</v>
      </c>
      <c r="F30" s="56" t="n">
        <v>25.6</v>
      </c>
      <c r="G30" s="56" t="n">
        <v>57.8</v>
      </c>
      <c r="I30" s="30"/>
      <c r="J30" s="30"/>
      <c r="K30" s="30"/>
      <c r="L30" s="30"/>
      <c r="M30" s="30"/>
      <c r="N30" s="30"/>
      <c r="O30" s="30"/>
      <c r="P30" s="30"/>
      <c r="Q30" s="30"/>
    </row>
    <row r="31" customFormat="false" ht="12.75" hidden="false" customHeight="false" outlineLevel="0" collapsed="false">
      <c r="A31" s="43" t="n">
        <v>2005</v>
      </c>
      <c r="B31" s="56" t="n">
        <v>11.8</v>
      </c>
      <c r="C31" s="56" t="n">
        <v>14.9</v>
      </c>
      <c r="D31" s="56" t="n">
        <v>26.7</v>
      </c>
      <c r="E31" s="56" t="n">
        <v>31.7</v>
      </c>
      <c r="F31" s="56" t="n">
        <v>25.5</v>
      </c>
      <c r="G31" s="56" t="n">
        <v>57.1</v>
      </c>
      <c r="I31" s="30"/>
      <c r="J31" s="30"/>
      <c r="K31" s="30"/>
      <c r="L31" s="30"/>
      <c r="M31" s="30"/>
      <c r="N31" s="30"/>
      <c r="O31" s="30"/>
      <c r="P31" s="30"/>
      <c r="Q31" s="30"/>
    </row>
    <row r="32" customFormat="false" ht="12.75" hidden="false" customHeight="false" outlineLevel="0" collapsed="false">
      <c r="A32" s="43" t="n">
        <v>2006</v>
      </c>
      <c r="B32" s="56" t="n">
        <v>11.6</v>
      </c>
      <c r="C32" s="56" t="n">
        <v>14.6</v>
      </c>
      <c r="D32" s="56" t="n">
        <v>26.2</v>
      </c>
      <c r="E32" s="56" t="n">
        <v>31.2</v>
      </c>
      <c r="F32" s="56" t="n">
        <v>24.9</v>
      </c>
      <c r="G32" s="56" t="n">
        <v>56.2</v>
      </c>
      <c r="I32" s="30"/>
      <c r="J32" s="30"/>
      <c r="K32" s="30"/>
      <c r="L32" s="30"/>
      <c r="M32" s="30"/>
      <c r="N32" s="30"/>
      <c r="O32" s="30"/>
      <c r="P32" s="30"/>
      <c r="Q32" s="30"/>
    </row>
    <row r="33" customFormat="false" ht="12.75" hidden="false" customHeight="false" outlineLevel="0" collapsed="false">
      <c r="A33" s="43" t="n">
        <v>2007</v>
      </c>
      <c r="B33" s="56" t="n">
        <v>11.7</v>
      </c>
      <c r="C33" s="56" t="n">
        <v>15.1</v>
      </c>
      <c r="D33" s="56" t="n">
        <v>26.8</v>
      </c>
      <c r="E33" s="56" t="n">
        <v>29.1</v>
      </c>
      <c r="F33" s="56" t="n">
        <v>26.3</v>
      </c>
      <c r="G33" s="56" t="n">
        <v>55.4</v>
      </c>
      <c r="I33" s="30"/>
      <c r="J33" s="30"/>
      <c r="K33" s="30"/>
      <c r="L33" s="30"/>
      <c r="M33" s="30"/>
      <c r="N33" s="30"/>
      <c r="O33" s="30"/>
      <c r="P33" s="30"/>
      <c r="Q33" s="30"/>
    </row>
    <row r="34" customFormat="false" ht="12.75" hidden="false" customHeight="false" outlineLevel="0" collapsed="false">
      <c r="A34" s="43" t="n">
        <v>2008</v>
      </c>
      <c r="B34" s="56" t="n">
        <v>12.1</v>
      </c>
      <c r="C34" s="56" t="n">
        <v>15.5</v>
      </c>
      <c r="D34" s="56" t="n">
        <v>27.6</v>
      </c>
      <c r="E34" s="56" t="n">
        <v>26.8</v>
      </c>
      <c r="F34" s="56" t="n">
        <v>28.6</v>
      </c>
      <c r="G34" s="56" t="n">
        <v>55.4</v>
      </c>
      <c r="I34" s="30"/>
      <c r="J34" s="30"/>
      <c r="K34" s="30"/>
      <c r="L34" s="30"/>
      <c r="M34" s="30"/>
      <c r="N34" s="30"/>
      <c r="O34" s="30"/>
      <c r="P34" s="30"/>
      <c r="Q34" s="30"/>
    </row>
    <row r="35" customFormat="false" ht="12.75" hidden="false" customHeight="false" outlineLevel="0" collapsed="false">
      <c r="A35" s="43" t="n">
        <v>2009</v>
      </c>
      <c r="B35" s="56" t="n">
        <v>12.2</v>
      </c>
      <c r="C35" s="56" t="n">
        <v>15.2</v>
      </c>
      <c r="D35" s="56" t="n">
        <v>27.5</v>
      </c>
      <c r="E35" s="56" t="n">
        <v>27.8</v>
      </c>
      <c r="F35" s="56" t="n">
        <v>27.2</v>
      </c>
      <c r="G35" s="56" t="n">
        <v>55</v>
      </c>
      <c r="I35" s="30"/>
      <c r="J35" s="30"/>
      <c r="K35" s="30"/>
      <c r="L35" s="30"/>
      <c r="M35" s="30"/>
      <c r="N35" s="30"/>
      <c r="O35" s="30"/>
      <c r="P35" s="30"/>
      <c r="Q35" s="30"/>
    </row>
    <row r="36" customFormat="false" ht="12.75" hidden="false" customHeight="false" outlineLevel="0" collapsed="false">
      <c r="A36" s="43" t="n">
        <v>2010</v>
      </c>
      <c r="B36" s="56" t="n">
        <v>12.8</v>
      </c>
      <c r="C36" s="56" t="n">
        <v>15.2</v>
      </c>
      <c r="D36" s="56" t="n">
        <v>28</v>
      </c>
      <c r="E36" s="56" t="n">
        <v>28.4</v>
      </c>
      <c r="F36" s="56" t="n">
        <v>26</v>
      </c>
      <c r="G36" s="56" t="n">
        <v>54.4</v>
      </c>
      <c r="I36" s="30"/>
      <c r="J36" s="30"/>
      <c r="K36" s="30"/>
      <c r="L36" s="30"/>
      <c r="M36" s="30"/>
      <c r="N36" s="30"/>
      <c r="O36" s="30"/>
      <c r="P36" s="30"/>
      <c r="Q36" s="30"/>
    </row>
    <row r="37" customFormat="false" ht="12.75" hidden="false" customHeight="false" outlineLevel="0" collapsed="false">
      <c r="A37" s="43" t="n">
        <v>2011</v>
      </c>
      <c r="B37" s="56" t="n">
        <v>13.2</v>
      </c>
      <c r="C37" s="56" t="n">
        <v>15.5</v>
      </c>
      <c r="D37" s="56" t="n">
        <v>28.7</v>
      </c>
      <c r="E37" s="56" t="n">
        <v>26.6</v>
      </c>
      <c r="F37" s="56" t="n">
        <v>27.6</v>
      </c>
      <c r="G37" s="56" t="n">
        <v>54.2</v>
      </c>
      <c r="I37" s="30"/>
      <c r="J37" s="30"/>
      <c r="K37" s="30"/>
      <c r="L37" s="30"/>
      <c r="M37" s="30"/>
      <c r="N37" s="30"/>
      <c r="O37" s="30"/>
      <c r="P37" s="30"/>
      <c r="Q37" s="30"/>
    </row>
    <row r="38" customFormat="false" ht="13.5" hidden="false" customHeight="false" outlineLevel="0" collapsed="false">
      <c r="A38" s="44" t="n">
        <v>2012</v>
      </c>
      <c r="B38" s="57" t="n">
        <v>13.4</v>
      </c>
      <c r="C38" s="57" t="n">
        <v>15.2</v>
      </c>
      <c r="D38" s="57" t="n">
        <v>28.5</v>
      </c>
      <c r="E38" s="57" t="n">
        <v>26.5</v>
      </c>
      <c r="F38" s="57" t="n">
        <v>27.5</v>
      </c>
      <c r="G38" s="57" t="n">
        <v>53.9</v>
      </c>
      <c r="I38" s="30"/>
      <c r="J38" s="30"/>
      <c r="K38" s="30"/>
      <c r="L38" s="30"/>
      <c r="M38" s="30"/>
      <c r="N38" s="30"/>
      <c r="O38" s="30"/>
      <c r="P38" s="30"/>
      <c r="Q38" s="30"/>
    </row>
    <row r="39" customFormat="false" ht="13.5" hidden="false" customHeight="false" outlineLevel="0" collapsed="false">
      <c r="A39" s="45" t="n">
        <v>2013</v>
      </c>
      <c r="B39" s="58" t="n">
        <v>11.8</v>
      </c>
      <c r="C39" s="58" t="n">
        <v>6.2</v>
      </c>
      <c r="D39" s="58" t="n">
        <v>18</v>
      </c>
      <c r="E39" s="58" t="n">
        <v>28.5</v>
      </c>
      <c r="F39" s="58" t="n">
        <v>9.2</v>
      </c>
      <c r="G39" s="58" t="n">
        <v>37.7</v>
      </c>
    </row>
    <row r="40" customFormat="false" ht="13.5" hidden="false" customHeight="false" outlineLevel="0" collapsed="false">
      <c r="A40" s="48" t="n">
        <v>2014</v>
      </c>
      <c r="B40" s="56" t="n">
        <v>11.8</v>
      </c>
      <c r="C40" s="56" t="n">
        <v>6.5</v>
      </c>
      <c r="D40" s="56" t="n">
        <v>18.3</v>
      </c>
      <c r="E40" s="56" t="n">
        <v>28.9</v>
      </c>
      <c r="F40" s="56" t="n">
        <v>9.3</v>
      </c>
      <c r="G40" s="56" t="n">
        <v>38.2</v>
      </c>
    </row>
    <row r="41" customFormat="false" ht="12.75" hidden="false" customHeight="false" outlineLevel="0" collapsed="false">
      <c r="A41" s="48" t="n">
        <v>2015</v>
      </c>
      <c r="B41" s="56" t="n">
        <v>12</v>
      </c>
      <c r="C41" s="56" t="n">
        <v>6.5</v>
      </c>
      <c r="D41" s="56" t="n">
        <v>18.5</v>
      </c>
      <c r="E41" s="56" t="n">
        <v>27.9</v>
      </c>
      <c r="F41" s="56" t="n">
        <v>9</v>
      </c>
      <c r="G41" s="56" t="n">
        <v>37</v>
      </c>
    </row>
    <row r="42" customFormat="false" ht="12.75" hidden="false" customHeight="false" outlineLevel="0" collapsed="false">
      <c r="A42" s="48" t="n">
        <v>2016</v>
      </c>
      <c r="B42" s="56" t="n">
        <v>12.2</v>
      </c>
      <c r="C42" s="56" t="n">
        <v>6.7</v>
      </c>
      <c r="D42" s="56" t="n">
        <v>18.9</v>
      </c>
      <c r="E42" s="56" t="n">
        <v>27.9</v>
      </c>
      <c r="F42" s="56" t="n">
        <v>9.5</v>
      </c>
      <c r="G42" s="56" t="n">
        <v>37.4</v>
      </c>
    </row>
    <row r="43" customFormat="false" ht="12.75" hidden="false" customHeight="false" outlineLevel="0" collapsed="false">
      <c r="A43" s="48" t="n">
        <v>2017</v>
      </c>
      <c r="B43" s="56" t="n">
        <v>12.3</v>
      </c>
      <c r="C43" s="56" t="n">
        <v>6.9</v>
      </c>
      <c r="D43" s="56" t="n">
        <v>19.1</v>
      </c>
      <c r="E43" s="56" t="n">
        <v>27.1</v>
      </c>
      <c r="F43" s="56" t="n">
        <v>9.8</v>
      </c>
      <c r="G43" s="56" t="n">
        <v>36.9</v>
      </c>
    </row>
    <row r="44" customFormat="false" ht="12.75" hidden="false" customHeight="false" outlineLevel="0" collapsed="false">
      <c r="A44" s="48" t="n">
        <v>2018</v>
      </c>
      <c r="B44" s="56" t="n">
        <v>12.3</v>
      </c>
      <c r="C44" s="56" t="n">
        <v>6.6</v>
      </c>
      <c r="D44" s="56" t="n">
        <v>18.9</v>
      </c>
      <c r="E44" s="56" t="n">
        <v>27.2</v>
      </c>
      <c r="F44" s="56" t="n">
        <v>9.6</v>
      </c>
      <c r="G44" s="56" t="n">
        <v>36.7</v>
      </c>
    </row>
    <row r="45" customFormat="false" ht="12.75" hidden="false" customHeight="false" outlineLevel="0" collapsed="false">
      <c r="A45" s="48" t="n">
        <v>2019</v>
      </c>
      <c r="B45" s="56" t="n">
        <v>12.6</v>
      </c>
      <c r="C45" s="56" t="n">
        <v>6.7</v>
      </c>
      <c r="D45" s="56" t="n">
        <v>19.4</v>
      </c>
      <c r="E45" s="56" t="n">
        <v>28.4</v>
      </c>
      <c r="F45" s="56" t="n">
        <v>9.5</v>
      </c>
      <c r="G45" s="56" t="n">
        <v>37.9</v>
      </c>
    </row>
    <row r="46" customFormat="false" ht="12.75" hidden="false" customHeight="false" outlineLevel="0" collapsed="false">
      <c r="A46" s="49" t="n">
        <v>2020</v>
      </c>
      <c r="B46" s="59" t="n">
        <v>11.1</v>
      </c>
      <c r="C46" s="59" t="n">
        <v>5.9</v>
      </c>
      <c r="D46" s="59" t="n">
        <v>17</v>
      </c>
      <c r="E46" s="59" t="n">
        <v>25.1</v>
      </c>
      <c r="F46" s="59" t="n">
        <v>7.3</v>
      </c>
      <c r="G46" s="59" t="n">
        <v>32.5</v>
      </c>
    </row>
    <row r="48" customFormat="false" ht="24.75" hidden="false" customHeight="true" outlineLevel="0" collapsed="false">
      <c r="A48" s="52" t="s">
        <v>50</v>
      </c>
      <c r="B48" s="52"/>
      <c r="C48" s="52"/>
      <c r="D48" s="52"/>
      <c r="E48" s="52"/>
      <c r="F48" s="52"/>
      <c r="G48" s="52"/>
    </row>
  </sheetData>
  <mergeCells count="13">
    <mergeCell ref="B1:Q1"/>
    <mergeCell ref="B2:G2"/>
    <mergeCell ref="B3:G3"/>
    <mergeCell ref="A4:A5"/>
    <mergeCell ref="B4:G4"/>
    <mergeCell ref="B5:G5"/>
    <mergeCell ref="B6:G6"/>
    <mergeCell ref="B7:G7"/>
    <mergeCell ref="A8:G8"/>
    <mergeCell ref="B11:D11"/>
    <mergeCell ref="E11:G11"/>
    <mergeCell ref="B12:G12"/>
    <mergeCell ref="A48:G48"/>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C000"/>
    <pageSetUpPr fitToPage="false"/>
  </sheetPr>
  <dimension ref="A1:H4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9" activeCellId="0" sqref="C9"/>
    </sheetView>
  </sheetViews>
  <sheetFormatPr defaultColWidth="10.6875" defaultRowHeight="12.75" zeroHeight="false" outlineLevelRow="0" outlineLevelCol="0"/>
  <cols>
    <col collapsed="false" customWidth="true" hidden="false" outlineLevel="0" max="1" min="1" style="0" width="7.86"/>
    <col collapsed="false" customWidth="true" hidden="false" outlineLevel="0" max="2" min="2" style="0" width="37.14"/>
    <col collapsed="false" customWidth="true" hidden="false" outlineLevel="0" max="5" min="3" style="0" width="14.28"/>
    <col collapsed="false" customWidth="true" hidden="false" outlineLevel="0" max="6" min="6" style="60" width="14.28"/>
    <col collapsed="false" customWidth="true" hidden="false" outlineLevel="0" max="7" min="7" style="0" width="14.28"/>
  </cols>
  <sheetData>
    <row r="1" s="15" customFormat="true" ht="12.75" hidden="false" customHeight="true" outlineLevel="0" collapsed="false">
      <c r="A1" s="16" t="s">
        <v>20</v>
      </c>
      <c r="B1" s="17" t="s">
        <v>55</v>
      </c>
      <c r="C1" s="17"/>
      <c r="D1" s="17"/>
      <c r="E1" s="17"/>
      <c r="F1" s="17"/>
      <c r="G1" s="17"/>
      <c r="H1" s="61"/>
    </row>
    <row r="2" s="15" customFormat="true" ht="22.5" hidden="false" customHeight="true" outlineLevel="0" collapsed="false">
      <c r="A2" s="18" t="s">
        <v>22</v>
      </c>
      <c r="B2" s="18" t="s">
        <v>56</v>
      </c>
      <c r="C2" s="18"/>
      <c r="D2" s="18"/>
      <c r="E2" s="18"/>
      <c r="F2" s="18"/>
      <c r="G2" s="18"/>
      <c r="H2" s="61"/>
    </row>
    <row r="3" s="15" customFormat="true" ht="12.75" hidden="false" customHeight="true" outlineLevel="0" collapsed="false">
      <c r="A3" s="18" t="s">
        <v>24</v>
      </c>
      <c r="B3" s="18" t="s">
        <v>51</v>
      </c>
      <c r="C3" s="18"/>
      <c r="D3" s="18"/>
      <c r="E3" s="18"/>
      <c r="F3" s="18"/>
      <c r="G3" s="18"/>
      <c r="H3" s="61"/>
    </row>
    <row r="4" s="15" customFormat="true" ht="12.75" hidden="false" customHeight="true" outlineLevel="0" collapsed="false">
      <c r="A4" s="18" t="s">
        <v>57</v>
      </c>
      <c r="B4" s="21" t="s">
        <v>58</v>
      </c>
      <c r="C4" s="21"/>
      <c r="D4" s="21"/>
      <c r="E4" s="21"/>
      <c r="F4" s="21"/>
      <c r="G4" s="21"/>
      <c r="H4" s="61"/>
    </row>
    <row r="5" s="15" customFormat="true" ht="12.75" hidden="false" customHeight="true" outlineLevel="0" collapsed="false">
      <c r="A5" s="19" t="s">
        <v>29</v>
      </c>
      <c r="B5" s="19" t="s">
        <v>59</v>
      </c>
      <c r="C5" s="19"/>
      <c r="D5" s="19"/>
      <c r="E5" s="19"/>
      <c r="F5" s="19"/>
      <c r="G5" s="19"/>
      <c r="H5" s="61"/>
    </row>
    <row r="6" s="15" customFormat="true" ht="22.5" hidden="false" customHeight="true" outlineLevel="0" collapsed="false">
      <c r="A6" s="19" t="s">
        <v>31</v>
      </c>
      <c r="B6" s="19" t="s">
        <v>60</v>
      </c>
      <c r="C6" s="19"/>
      <c r="D6" s="19"/>
      <c r="E6" s="19"/>
      <c r="F6" s="19"/>
      <c r="G6" s="19"/>
    </row>
    <row r="7" s="15" customFormat="true" ht="12.75" hidden="false" customHeight="false" outlineLevel="0" collapsed="false">
      <c r="A7" s="20"/>
      <c r="B7" s="20"/>
      <c r="C7" s="20"/>
      <c r="D7" s="20"/>
      <c r="E7" s="20"/>
      <c r="F7" s="62"/>
      <c r="G7" s="20"/>
    </row>
    <row r="8" customFormat="false" ht="22.5" hidden="false" customHeight="false" outlineLevel="0" collapsed="false">
      <c r="B8" s="63"/>
      <c r="C8" s="64" t="s">
        <v>61</v>
      </c>
      <c r="D8" s="65" t="s">
        <v>62</v>
      </c>
      <c r="E8" s="66" t="s">
        <v>63</v>
      </c>
    </row>
    <row r="9" customFormat="false" ht="12.75" hidden="false" customHeight="true" outlineLevel="0" collapsed="false">
      <c r="B9" s="63"/>
      <c r="C9" s="67" t="s">
        <v>36</v>
      </c>
      <c r="D9" s="67"/>
      <c r="E9" s="67"/>
    </row>
    <row r="10" customFormat="false" ht="12.75" hidden="false" customHeight="false" outlineLevel="0" collapsed="false">
      <c r="B10" s="68" t="s">
        <v>64</v>
      </c>
      <c r="C10" s="69"/>
      <c r="D10" s="69"/>
      <c r="E10" s="70"/>
    </row>
    <row r="11" customFormat="false" ht="12.75" hidden="false" customHeight="false" outlineLevel="0" collapsed="false">
      <c r="B11" s="71" t="s">
        <v>65</v>
      </c>
      <c r="C11" s="72" t="n">
        <v>12.3</v>
      </c>
      <c r="D11" s="72" t="n">
        <v>6</v>
      </c>
      <c r="E11" s="73" t="n">
        <v>18.3</v>
      </c>
    </row>
    <row r="12" customFormat="false" ht="12.75" hidden="false" customHeight="false" outlineLevel="0" collapsed="false">
      <c r="B12" s="74" t="s">
        <v>66</v>
      </c>
      <c r="C12" s="75" t="n">
        <v>13.4</v>
      </c>
      <c r="D12" s="75" t="n">
        <v>6.2</v>
      </c>
      <c r="E12" s="76" t="n">
        <v>19.6</v>
      </c>
    </row>
    <row r="13" customFormat="false" ht="12.75" hidden="false" customHeight="false" outlineLevel="0" collapsed="false">
      <c r="B13" s="68" t="s">
        <v>67</v>
      </c>
      <c r="C13" s="77"/>
      <c r="D13" s="77"/>
      <c r="E13" s="78"/>
    </row>
    <row r="14" customFormat="false" ht="12.75" hidden="false" customHeight="false" outlineLevel="0" collapsed="false">
      <c r="B14" s="71" t="s">
        <v>68</v>
      </c>
      <c r="C14" s="72" t="n">
        <v>66.2</v>
      </c>
      <c r="D14" s="72" t="n">
        <v>6.8</v>
      </c>
      <c r="E14" s="73" t="n">
        <v>73</v>
      </c>
    </row>
    <row r="15" customFormat="false" ht="12.75" hidden="false" customHeight="false" outlineLevel="0" collapsed="false">
      <c r="B15" s="71" t="s">
        <v>69</v>
      </c>
      <c r="C15" s="72" t="n">
        <v>19.4</v>
      </c>
      <c r="D15" s="72" t="n">
        <v>6</v>
      </c>
      <c r="E15" s="73" t="n">
        <v>25.4</v>
      </c>
    </row>
    <row r="16" customFormat="false" ht="12.75" hidden="false" customHeight="false" outlineLevel="0" collapsed="false">
      <c r="B16" s="71" t="s">
        <v>70</v>
      </c>
      <c r="C16" s="72" t="n">
        <v>8.3</v>
      </c>
      <c r="D16" s="72" t="n">
        <v>7.7</v>
      </c>
      <c r="E16" s="73" t="n">
        <v>16.1</v>
      </c>
    </row>
    <row r="17" customFormat="false" ht="12.75" hidden="false" customHeight="false" outlineLevel="0" collapsed="false">
      <c r="B17" s="71" t="s">
        <v>71</v>
      </c>
      <c r="C17" s="72" t="n">
        <v>12</v>
      </c>
      <c r="D17" s="72" t="n">
        <v>6.3</v>
      </c>
      <c r="E17" s="73" t="n">
        <v>18.3</v>
      </c>
    </row>
    <row r="18" customFormat="false" ht="12.75" hidden="false" customHeight="false" outlineLevel="0" collapsed="false">
      <c r="B18" s="71" t="s">
        <v>72</v>
      </c>
      <c r="C18" s="72" t="n">
        <v>17</v>
      </c>
      <c r="D18" s="72" t="n">
        <v>6.7</v>
      </c>
      <c r="E18" s="73" t="n">
        <v>23.7</v>
      </c>
    </row>
    <row r="19" customFormat="false" ht="12.75" hidden="false" customHeight="false" outlineLevel="0" collapsed="false">
      <c r="B19" s="74" t="s">
        <v>73</v>
      </c>
      <c r="C19" s="75" t="n">
        <v>6.9</v>
      </c>
      <c r="D19" s="75" t="n">
        <v>3.2</v>
      </c>
      <c r="E19" s="76" t="n">
        <v>10.1</v>
      </c>
    </row>
    <row r="20" customFormat="false" ht="12.75" hidden="false" customHeight="false" outlineLevel="0" collapsed="false">
      <c r="B20" s="68" t="s">
        <v>74</v>
      </c>
      <c r="C20" s="77"/>
      <c r="D20" s="77"/>
      <c r="E20" s="78"/>
    </row>
    <row r="21" customFormat="false" ht="12.75" hidden="false" customHeight="false" outlineLevel="0" collapsed="false">
      <c r="B21" s="71" t="s">
        <v>75</v>
      </c>
      <c r="C21" s="72" t="n">
        <v>14.1</v>
      </c>
      <c r="D21" s="72" t="n">
        <v>5.9</v>
      </c>
      <c r="E21" s="73" t="n">
        <v>20.1</v>
      </c>
    </row>
    <row r="22" customFormat="false" ht="12.75" hidden="false" customHeight="false" outlineLevel="0" collapsed="false">
      <c r="B22" s="71" t="s">
        <v>76</v>
      </c>
      <c r="C22" s="72" t="n">
        <v>11.9</v>
      </c>
      <c r="D22" s="72" t="n">
        <v>6.4</v>
      </c>
      <c r="E22" s="73" t="n">
        <v>18.3</v>
      </c>
    </row>
    <row r="23" customFormat="false" ht="12.75" hidden="false" customHeight="false" outlineLevel="0" collapsed="false">
      <c r="B23" s="71" t="s">
        <v>77</v>
      </c>
      <c r="C23" s="72" t="n">
        <v>12.7</v>
      </c>
      <c r="D23" s="72" t="n">
        <v>6.9</v>
      </c>
      <c r="E23" s="73" t="n">
        <v>19.6</v>
      </c>
    </row>
    <row r="24" customFormat="false" ht="12.75" hidden="false" customHeight="false" outlineLevel="0" collapsed="false">
      <c r="B24" s="74" t="s">
        <v>78</v>
      </c>
      <c r="C24" s="75" t="n">
        <v>12.9</v>
      </c>
      <c r="D24" s="75" t="n">
        <v>5.4</v>
      </c>
      <c r="E24" s="76" t="n">
        <v>18.3</v>
      </c>
    </row>
    <row r="25" customFormat="false" ht="12.75" hidden="false" customHeight="false" outlineLevel="0" collapsed="false">
      <c r="B25" s="68" t="s">
        <v>79</v>
      </c>
      <c r="C25" s="77"/>
      <c r="D25" s="77"/>
      <c r="E25" s="78"/>
    </row>
    <row r="26" customFormat="false" ht="12.75" hidden="false" customHeight="false" outlineLevel="0" collapsed="false">
      <c r="B26" s="71" t="s">
        <v>80</v>
      </c>
      <c r="C26" s="72" t="n">
        <v>12.1</v>
      </c>
      <c r="D26" s="72" t="n">
        <v>7.2</v>
      </c>
      <c r="E26" s="73" t="n">
        <v>19.3</v>
      </c>
    </row>
    <row r="27" customFormat="false" ht="12.75" hidden="false" customHeight="false" outlineLevel="0" collapsed="false">
      <c r="B27" s="71" t="s">
        <v>81</v>
      </c>
      <c r="C27" s="72" t="n">
        <v>13.1</v>
      </c>
      <c r="D27" s="72" t="n">
        <v>5.9</v>
      </c>
      <c r="E27" s="73" t="n">
        <v>19</v>
      </c>
    </row>
    <row r="28" customFormat="false" ht="12.75" hidden="false" customHeight="false" outlineLevel="0" collapsed="false">
      <c r="B28" s="71" t="s">
        <v>82</v>
      </c>
      <c r="C28" s="72" t="n">
        <v>14.7</v>
      </c>
      <c r="D28" s="72" t="n">
        <v>5.1</v>
      </c>
      <c r="E28" s="73" t="n">
        <v>19.8</v>
      </c>
    </row>
    <row r="29" customFormat="false" ht="12.75" hidden="false" customHeight="false" outlineLevel="0" collapsed="false">
      <c r="B29" s="74" t="s">
        <v>83</v>
      </c>
      <c r="C29" s="75" t="n">
        <v>10.7</v>
      </c>
      <c r="D29" s="75" t="n">
        <v>3.6</v>
      </c>
      <c r="E29" s="76" t="n">
        <v>14.3</v>
      </c>
    </row>
    <row r="30" customFormat="false" ht="12.75" hidden="false" customHeight="false" outlineLevel="0" collapsed="false">
      <c r="B30" s="68" t="s">
        <v>84</v>
      </c>
      <c r="C30" s="77"/>
      <c r="D30" s="77"/>
      <c r="E30" s="78"/>
    </row>
    <row r="31" customFormat="false" ht="12.75" hidden="false" customHeight="false" outlineLevel="0" collapsed="false">
      <c r="B31" s="71" t="s">
        <v>85</v>
      </c>
      <c r="C31" s="72" t="n">
        <v>25.1</v>
      </c>
      <c r="D31" s="72" t="n">
        <v>7.3</v>
      </c>
      <c r="E31" s="73" t="n">
        <v>32.5</v>
      </c>
      <c r="F31" s="79"/>
    </row>
    <row r="32" customFormat="false" ht="12.75" hidden="false" customHeight="false" outlineLevel="0" collapsed="false">
      <c r="B32" s="71" t="s">
        <v>86</v>
      </c>
      <c r="C32" s="72" t="n">
        <v>7.3</v>
      </c>
      <c r="D32" s="72" t="n">
        <v>3.4</v>
      </c>
      <c r="E32" s="73" t="n">
        <v>10.7</v>
      </c>
      <c r="F32" s="79"/>
    </row>
    <row r="33" customFormat="false" ht="12.75" hidden="false" customHeight="false" outlineLevel="0" collapsed="false">
      <c r="B33" s="71" t="s">
        <v>87</v>
      </c>
      <c r="C33" s="72" t="n">
        <v>4.7</v>
      </c>
      <c r="D33" s="72" t="n">
        <v>2.1</v>
      </c>
      <c r="E33" s="73" t="n">
        <v>6.8</v>
      </c>
      <c r="F33" s="79"/>
    </row>
    <row r="34" customFormat="false" ht="12.75" hidden="false" customHeight="false" outlineLevel="0" collapsed="false">
      <c r="B34" s="71" t="s">
        <v>88</v>
      </c>
      <c r="C34" s="72" t="n">
        <v>16.8</v>
      </c>
      <c r="D34" s="72" t="n">
        <v>7.4</v>
      </c>
      <c r="E34" s="73" t="n">
        <v>24.3</v>
      </c>
      <c r="F34" s="79"/>
    </row>
    <row r="35" customFormat="false" ht="12.75" hidden="false" customHeight="false" outlineLevel="0" collapsed="false">
      <c r="B35" s="71" t="s">
        <v>89</v>
      </c>
      <c r="C35" s="72" t="n">
        <v>8</v>
      </c>
      <c r="D35" s="72" t="n">
        <v>4</v>
      </c>
      <c r="E35" s="73" t="n">
        <v>12</v>
      </c>
      <c r="F35" s="79"/>
    </row>
    <row r="36" customFormat="false" ht="12.75" hidden="false" customHeight="false" outlineLevel="0" collapsed="false">
      <c r="B36" s="71" t="s">
        <v>90</v>
      </c>
      <c r="C36" s="72" t="n">
        <v>10.8</v>
      </c>
      <c r="D36" s="72" t="n">
        <v>6</v>
      </c>
      <c r="E36" s="73" t="n">
        <v>16.8</v>
      </c>
      <c r="F36" s="79"/>
    </row>
    <row r="37" customFormat="false" ht="12.75" hidden="false" customHeight="false" outlineLevel="0" collapsed="false">
      <c r="B37" s="68" t="s">
        <v>91</v>
      </c>
      <c r="C37" s="77"/>
      <c r="D37" s="77"/>
      <c r="E37" s="78"/>
    </row>
    <row r="38" customFormat="false" ht="12.75" hidden="false" customHeight="false" outlineLevel="0" collapsed="false">
      <c r="B38" s="71" t="s">
        <v>92</v>
      </c>
      <c r="C38" s="72" t="n">
        <v>20.4</v>
      </c>
      <c r="D38" s="72" t="n">
        <v>10.9</v>
      </c>
      <c r="E38" s="73" t="n">
        <v>31.3</v>
      </c>
    </row>
    <row r="39" customFormat="false" ht="12.75" hidden="false" customHeight="false" outlineLevel="0" collapsed="false">
      <c r="B39" s="71" t="s">
        <v>93</v>
      </c>
      <c r="C39" s="72" t="n">
        <v>7.3</v>
      </c>
      <c r="D39" s="72" t="n">
        <v>5.6</v>
      </c>
      <c r="E39" s="73" t="n">
        <v>12.9</v>
      </c>
    </row>
    <row r="40" customFormat="false" ht="12.75" hidden="false" customHeight="false" outlineLevel="0" collapsed="false">
      <c r="B40" s="71" t="s">
        <v>94</v>
      </c>
      <c r="C40" s="72" t="n">
        <v>32.9</v>
      </c>
      <c r="D40" s="72" t="n">
        <v>16.3</v>
      </c>
      <c r="E40" s="73" t="n">
        <v>49.2</v>
      </c>
    </row>
    <row r="41" customFormat="false" ht="12.75" hidden="false" customHeight="false" outlineLevel="0" collapsed="false">
      <c r="B41" s="74" t="s">
        <v>95</v>
      </c>
      <c r="C41" s="72" t="n">
        <v>9</v>
      </c>
      <c r="D41" s="72" t="n">
        <v>4.7</v>
      </c>
      <c r="E41" s="73" t="n">
        <v>13.6</v>
      </c>
    </row>
    <row r="42" customFormat="false" ht="12.75" hidden="false" customHeight="false" outlineLevel="0" collapsed="false">
      <c r="B42" s="80" t="s">
        <v>96</v>
      </c>
      <c r="C42" s="77"/>
      <c r="D42" s="77"/>
      <c r="E42" s="78"/>
    </row>
    <row r="43" customFormat="false" ht="12.75" hidden="false" customHeight="false" outlineLevel="0" collapsed="false">
      <c r="B43" s="71" t="s">
        <v>97</v>
      </c>
      <c r="C43" s="72" t="n">
        <v>13</v>
      </c>
      <c r="D43" s="72" t="n">
        <v>6.2</v>
      </c>
      <c r="E43" s="73" t="n">
        <v>19.2</v>
      </c>
    </row>
    <row r="44" customFormat="false" ht="12.75" hidden="false" customHeight="false" outlineLevel="0" collapsed="false">
      <c r="B44" s="74" t="s">
        <v>98</v>
      </c>
      <c r="C44" s="75" t="n">
        <v>12</v>
      </c>
      <c r="D44" s="75" t="n">
        <v>5.7</v>
      </c>
      <c r="E44" s="76" t="n">
        <v>17.8</v>
      </c>
    </row>
    <row r="46" customFormat="false" ht="12.75" hidden="false" customHeight="false" outlineLevel="0" collapsed="false">
      <c r="B46" s="81"/>
    </row>
  </sheetData>
  <mergeCells count="7">
    <mergeCell ref="B1:G1"/>
    <mergeCell ref="B2:G2"/>
    <mergeCell ref="B3:G3"/>
    <mergeCell ref="B4:G4"/>
    <mergeCell ref="B5:G5"/>
    <mergeCell ref="B6:G6"/>
    <mergeCell ref="C9:E9"/>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C000"/>
    <pageSetUpPr fitToPage="false"/>
  </sheetPr>
  <dimension ref="A1:Q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6" activeCellId="0" sqref="B6"/>
    </sheetView>
  </sheetViews>
  <sheetFormatPr defaultColWidth="10.6875" defaultRowHeight="12.75" zeroHeight="false" outlineLevelRow="0" outlineLevelCol="0"/>
  <cols>
    <col collapsed="false" customWidth="true" hidden="false" outlineLevel="0" max="1" min="1" style="0" width="7.86"/>
    <col collapsed="false" customWidth="true" hidden="false" outlineLevel="0" max="2" min="2" style="0" width="39.14"/>
    <col collapsed="false" customWidth="true" hidden="false" outlineLevel="0" max="7" min="3" style="0" width="14.28"/>
  </cols>
  <sheetData>
    <row r="1" s="15" customFormat="true" ht="12.75" hidden="false" customHeight="true" outlineLevel="0" collapsed="false">
      <c r="A1" s="16" t="s">
        <v>20</v>
      </c>
      <c r="B1" s="17" t="s">
        <v>99</v>
      </c>
      <c r="C1" s="17"/>
      <c r="D1" s="17"/>
      <c r="E1" s="17"/>
      <c r="F1" s="17"/>
      <c r="G1" s="17"/>
      <c r="H1" s="17"/>
      <c r="I1" s="17"/>
      <c r="J1" s="17"/>
      <c r="K1" s="17"/>
      <c r="L1" s="17"/>
      <c r="M1" s="17"/>
      <c r="N1" s="17"/>
      <c r="O1" s="17"/>
      <c r="P1" s="17"/>
      <c r="Q1" s="17"/>
    </row>
    <row r="2" s="15" customFormat="true" ht="22.5" hidden="false" customHeight="true" outlineLevel="0" collapsed="false">
      <c r="A2" s="18" t="s">
        <v>22</v>
      </c>
      <c r="B2" s="18" t="s">
        <v>56</v>
      </c>
      <c r="C2" s="18"/>
      <c r="D2" s="18"/>
      <c r="E2" s="18"/>
      <c r="F2" s="18"/>
      <c r="G2" s="18"/>
    </row>
    <row r="3" s="15" customFormat="true" ht="12.75" hidden="false" customHeight="true" outlineLevel="0" collapsed="false">
      <c r="A3" s="18" t="s">
        <v>24</v>
      </c>
      <c r="B3" s="18" t="s">
        <v>51</v>
      </c>
      <c r="C3" s="18"/>
      <c r="D3" s="18"/>
      <c r="E3" s="18"/>
      <c r="F3" s="18"/>
      <c r="G3" s="18"/>
    </row>
    <row r="4" s="15" customFormat="true" ht="12.75" hidden="false" customHeight="true" outlineLevel="0" collapsed="false">
      <c r="A4" s="18" t="s">
        <v>57</v>
      </c>
      <c r="B4" s="21" t="s">
        <v>58</v>
      </c>
      <c r="C4" s="21"/>
      <c r="D4" s="21"/>
      <c r="E4" s="21"/>
      <c r="F4" s="21"/>
      <c r="G4" s="21"/>
    </row>
    <row r="5" s="15" customFormat="true" ht="12.75" hidden="false" customHeight="true" outlineLevel="0" collapsed="false">
      <c r="A5" s="19" t="s">
        <v>29</v>
      </c>
      <c r="B5" s="19" t="s">
        <v>59</v>
      </c>
      <c r="C5" s="19"/>
      <c r="D5" s="19"/>
      <c r="E5" s="19"/>
      <c r="F5" s="19"/>
      <c r="G5" s="19"/>
    </row>
    <row r="6" s="15" customFormat="true" ht="22.5" hidden="false" customHeight="true" outlineLevel="0" collapsed="false">
      <c r="A6" s="19" t="s">
        <v>31</v>
      </c>
      <c r="B6" s="19" t="s">
        <v>100</v>
      </c>
      <c r="C6" s="19"/>
      <c r="D6" s="19"/>
      <c r="E6" s="19"/>
      <c r="F6" s="19"/>
      <c r="G6" s="19"/>
    </row>
    <row r="7" s="15" customFormat="true" ht="12.75" hidden="false" customHeight="false" outlineLevel="0" collapsed="false">
      <c r="A7" s="20"/>
      <c r="B7" s="20"/>
      <c r="C7" s="20"/>
      <c r="D7" s="20"/>
      <c r="E7" s="20"/>
      <c r="F7" s="20"/>
      <c r="G7" s="20"/>
    </row>
    <row r="8" customFormat="false" ht="22.5" hidden="false" customHeight="true" outlineLevel="0" collapsed="false">
      <c r="B8" s="68" t="s">
        <v>101</v>
      </c>
      <c r="C8" s="65" t="s">
        <v>61</v>
      </c>
      <c r="D8" s="65" t="s">
        <v>62</v>
      </c>
      <c r="E8" s="66" t="s">
        <v>63</v>
      </c>
    </row>
    <row r="9" customFormat="false" ht="12.75" hidden="false" customHeight="true" outlineLevel="0" collapsed="false">
      <c r="B9" s="68"/>
      <c r="C9" s="82" t="s">
        <v>36</v>
      </c>
      <c r="D9" s="82"/>
      <c r="E9" s="82"/>
    </row>
    <row r="10" customFormat="false" ht="12.75" hidden="false" customHeight="false" outlineLevel="0" collapsed="false">
      <c r="B10" s="83" t="s">
        <v>102</v>
      </c>
      <c r="C10" s="72" t="n">
        <v>36.9</v>
      </c>
      <c r="D10" s="72" t="n">
        <v>17.4</v>
      </c>
      <c r="E10" s="76" t="n">
        <v>54.3</v>
      </c>
    </row>
    <row r="11" customFormat="false" ht="12.75" hidden="false" customHeight="false" outlineLevel="0" collapsed="false">
      <c r="B11" s="84" t="s">
        <v>103</v>
      </c>
      <c r="C11" s="77" t="n">
        <v>28.7</v>
      </c>
      <c r="D11" s="77" t="n">
        <v>12.5</v>
      </c>
      <c r="E11" s="85" t="n">
        <v>41.2</v>
      </c>
    </row>
    <row r="12" customFormat="false" ht="12.75" hidden="false" customHeight="false" outlineLevel="0" collapsed="false">
      <c r="B12" s="84" t="s">
        <v>104</v>
      </c>
      <c r="C12" s="77" t="n">
        <v>20.1</v>
      </c>
      <c r="D12" s="77" t="n">
        <v>7.7</v>
      </c>
      <c r="E12" s="85" t="n">
        <v>27.7</v>
      </c>
    </row>
    <row r="13" customFormat="false" ht="12.75" hidden="false" customHeight="false" outlineLevel="0" collapsed="false">
      <c r="B13" s="84" t="s">
        <v>105</v>
      </c>
      <c r="C13" s="77" t="n">
        <v>28</v>
      </c>
      <c r="D13" s="77" t="n">
        <v>13.5</v>
      </c>
      <c r="E13" s="85" t="n">
        <v>41.4</v>
      </c>
    </row>
    <row r="14" customFormat="false" ht="12.75" hidden="false" customHeight="false" outlineLevel="0" collapsed="false">
      <c r="B14" s="84" t="s">
        <v>106</v>
      </c>
      <c r="C14" s="77" t="n">
        <v>7.3</v>
      </c>
      <c r="D14" s="77" t="n">
        <v>4</v>
      </c>
      <c r="E14" s="85" t="n">
        <v>11.2</v>
      </c>
    </row>
    <row r="15" customFormat="false" ht="12.75" hidden="false" customHeight="false" outlineLevel="0" collapsed="false">
      <c r="B15" s="86" t="s">
        <v>107</v>
      </c>
      <c r="C15" s="87" t="n">
        <v>12.8</v>
      </c>
      <c r="D15" s="87" t="n">
        <v>6.1</v>
      </c>
      <c r="E15" s="88" t="n">
        <v>18.9</v>
      </c>
    </row>
  </sheetData>
  <mergeCells count="8">
    <mergeCell ref="B1:Q1"/>
    <mergeCell ref="B2:G2"/>
    <mergeCell ref="B3:G3"/>
    <mergeCell ref="B4:G4"/>
    <mergeCell ref="B5:G5"/>
    <mergeCell ref="B6:G6"/>
    <mergeCell ref="B8:B9"/>
    <mergeCell ref="C9:E9"/>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C000"/>
    <pageSetUpPr fitToPage="false"/>
  </sheetPr>
  <dimension ref="A1:Q2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18" activeCellId="0" sqref="E18"/>
    </sheetView>
  </sheetViews>
  <sheetFormatPr defaultColWidth="10.6875" defaultRowHeight="12.75" zeroHeight="false" outlineLevelRow="0" outlineLevelCol="0"/>
  <cols>
    <col collapsed="false" customWidth="true" hidden="false" outlineLevel="0" max="1" min="1" style="0" width="7.86"/>
    <col collapsed="false" customWidth="true" hidden="false" outlineLevel="0" max="2" min="2" style="0" width="61.42"/>
    <col collapsed="false" customWidth="true" hidden="false" outlineLevel="0" max="7" min="3" style="0" width="14.28"/>
  </cols>
  <sheetData>
    <row r="1" s="15" customFormat="true" ht="12.75" hidden="false" customHeight="true" outlineLevel="0" collapsed="false">
      <c r="A1" s="16" t="s">
        <v>20</v>
      </c>
      <c r="B1" s="17" t="s">
        <v>108</v>
      </c>
      <c r="C1" s="17"/>
      <c r="D1" s="17"/>
      <c r="E1" s="17"/>
      <c r="F1" s="17"/>
      <c r="G1" s="17"/>
      <c r="H1" s="17"/>
      <c r="I1" s="17"/>
      <c r="J1" s="17"/>
      <c r="K1" s="17"/>
      <c r="L1" s="17"/>
      <c r="M1" s="17"/>
      <c r="N1" s="17"/>
      <c r="O1" s="17"/>
      <c r="P1" s="17"/>
      <c r="Q1" s="17"/>
    </row>
    <row r="2" s="15" customFormat="true" ht="22.5" hidden="false" customHeight="true" outlineLevel="0" collapsed="false">
      <c r="A2" s="18" t="s">
        <v>22</v>
      </c>
      <c r="B2" s="18" t="s">
        <v>56</v>
      </c>
      <c r="C2" s="18"/>
      <c r="D2" s="18"/>
      <c r="E2" s="18"/>
      <c r="F2" s="18"/>
      <c r="G2" s="18"/>
    </row>
    <row r="3" s="15" customFormat="true" ht="12.75" hidden="false" customHeight="true" outlineLevel="0" collapsed="false">
      <c r="A3" s="18" t="s">
        <v>24</v>
      </c>
      <c r="B3" s="18" t="s">
        <v>51</v>
      </c>
      <c r="C3" s="18"/>
      <c r="D3" s="18"/>
      <c r="E3" s="18"/>
      <c r="F3" s="18"/>
      <c r="G3" s="18"/>
    </row>
    <row r="4" s="15" customFormat="true" ht="12.75" hidden="false" customHeight="true" outlineLevel="0" collapsed="false">
      <c r="A4" s="18" t="s">
        <v>57</v>
      </c>
      <c r="B4" s="21" t="s">
        <v>58</v>
      </c>
      <c r="C4" s="21"/>
      <c r="D4" s="21"/>
      <c r="E4" s="21"/>
      <c r="F4" s="21"/>
      <c r="G4" s="21"/>
    </row>
    <row r="5" s="15" customFormat="true" ht="12.75" hidden="false" customHeight="true" outlineLevel="0" collapsed="false">
      <c r="A5" s="19" t="s">
        <v>29</v>
      </c>
      <c r="B5" s="19" t="s">
        <v>59</v>
      </c>
      <c r="C5" s="19"/>
      <c r="D5" s="19"/>
      <c r="E5" s="19"/>
      <c r="F5" s="19"/>
      <c r="G5" s="19"/>
    </row>
    <row r="6" s="15" customFormat="true" ht="22.5" hidden="false" customHeight="true" outlineLevel="0" collapsed="false">
      <c r="A6" s="19" t="s">
        <v>31</v>
      </c>
      <c r="B6" s="19" t="s">
        <v>109</v>
      </c>
      <c r="C6" s="19"/>
      <c r="D6" s="19"/>
      <c r="E6" s="19"/>
      <c r="F6" s="19"/>
      <c r="G6" s="19"/>
    </row>
    <row r="7" s="15" customFormat="true" ht="12.75" hidden="false" customHeight="false" outlineLevel="0" collapsed="false">
      <c r="A7" s="20"/>
      <c r="B7" s="20"/>
      <c r="C7" s="20"/>
      <c r="D7" s="20"/>
      <c r="E7" s="20"/>
      <c r="F7" s="20"/>
      <c r="G7" s="20"/>
    </row>
    <row r="8" customFormat="false" ht="22.5" hidden="false" customHeight="true" outlineLevel="0" collapsed="false">
      <c r="B8" s="89" t="s">
        <v>110</v>
      </c>
      <c r="C8" s="65" t="s">
        <v>61</v>
      </c>
      <c r="D8" s="65" t="s">
        <v>62</v>
      </c>
      <c r="E8" s="66" t="s">
        <v>63</v>
      </c>
    </row>
    <row r="9" customFormat="false" ht="12.75" hidden="false" customHeight="true" outlineLevel="0" collapsed="false">
      <c r="B9" s="89"/>
      <c r="C9" s="82" t="s">
        <v>36</v>
      </c>
      <c r="D9" s="82"/>
      <c r="E9" s="82"/>
    </row>
    <row r="10" customFormat="false" ht="12.75" hidden="false" customHeight="false" outlineLevel="0" collapsed="false">
      <c r="B10" s="86" t="s">
        <v>111</v>
      </c>
      <c r="C10" s="87" t="n">
        <v>41.3</v>
      </c>
      <c r="D10" s="87" t="n">
        <v>7.2</v>
      </c>
      <c r="E10" s="90" t="n">
        <v>48.5</v>
      </c>
    </row>
    <row r="11" customFormat="false" ht="12.75" hidden="false" customHeight="false" outlineLevel="0" collapsed="false">
      <c r="B11" s="91" t="s">
        <v>112</v>
      </c>
      <c r="C11" s="92" t="n">
        <v>8</v>
      </c>
      <c r="D11" s="92" t="n">
        <v>3.6</v>
      </c>
      <c r="E11" s="93" t="n">
        <v>11.6</v>
      </c>
    </row>
    <row r="12" customFormat="false" ht="12.75" hidden="false" customHeight="false" outlineLevel="0" collapsed="false">
      <c r="B12" s="94" t="s">
        <v>113</v>
      </c>
      <c r="C12" s="72" t="n">
        <v>20.6</v>
      </c>
      <c r="D12" s="72" t="n">
        <v>4.3</v>
      </c>
      <c r="E12" s="73" t="n">
        <v>25</v>
      </c>
    </row>
    <row r="13" customFormat="false" ht="12.75" hidden="false" customHeight="false" outlineLevel="0" collapsed="false">
      <c r="B13" s="86" t="s">
        <v>114</v>
      </c>
      <c r="C13" s="87" t="n">
        <v>2</v>
      </c>
      <c r="D13" s="87" t="n">
        <v>2.2</v>
      </c>
      <c r="E13" s="90" t="n">
        <v>4.2</v>
      </c>
    </row>
    <row r="14" customFormat="false" ht="12.75" hidden="false" customHeight="false" outlineLevel="0" collapsed="false">
      <c r="B14" s="91" t="s">
        <v>115</v>
      </c>
      <c r="C14" s="92" t="n">
        <v>13.6</v>
      </c>
      <c r="D14" s="92" t="n">
        <v>6.8</v>
      </c>
      <c r="E14" s="93" t="n">
        <v>20.4</v>
      </c>
    </row>
    <row r="15" customFormat="false" ht="12.75" hidden="false" customHeight="false" outlineLevel="0" collapsed="false">
      <c r="B15" s="94" t="s">
        <v>116</v>
      </c>
      <c r="C15" s="72" t="n">
        <v>9.6</v>
      </c>
      <c r="D15" s="72" t="n">
        <v>4.9</v>
      </c>
      <c r="E15" s="73" t="n">
        <v>14.5</v>
      </c>
    </row>
    <row r="16" customFormat="false" ht="12.75" hidden="false" customHeight="false" outlineLevel="0" collapsed="false">
      <c r="B16" s="95" t="s">
        <v>117</v>
      </c>
      <c r="C16" s="96" t="n">
        <v>14.4</v>
      </c>
      <c r="D16" s="96" t="n">
        <v>6.6</v>
      </c>
      <c r="E16" s="97" t="n">
        <v>20.9</v>
      </c>
    </row>
    <row r="17" customFormat="false" ht="12.75" hidden="false" customHeight="false" outlineLevel="0" collapsed="false">
      <c r="B17" s="94" t="s">
        <v>118</v>
      </c>
      <c r="C17" s="72" t="n">
        <v>10.1</v>
      </c>
      <c r="D17" s="72" t="n">
        <v>7.7</v>
      </c>
      <c r="E17" s="73" t="n">
        <v>17.7</v>
      </c>
    </row>
    <row r="18" customFormat="false" ht="12.75" hidden="false" customHeight="false" outlineLevel="0" collapsed="false">
      <c r="B18" s="94" t="s">
        <v>119</v>
      </c>
      <c r="C18" s="72" t="n">
        <v>35.7</v>
      </c>
      <c r="D18" s="72" t="n">
        <v>6.4</v>
      </c>
      <c r="E18" s="73" t="n">
        <v>42</v>
      </c>
    </row>
    <row r="19" customFormat="false" ht="12.75" hidden="false" customHeight="false" outlineLevel="0" collapsed="false">
      <c r="B19" s="94" t="s">
        <v>120</v>
      </c>
      <c r="C19" s="72" t="n">
        <v>6.4</v>
      </c>
      <c r="D19" s="72" t="n">
        <v>6.5</v>
      </c>
      <c r="E19" s="73" t="n">
        <v>12.9</v>
      </c>
    </row>
    <row r="20" customFormat="false" ht="12.75" hidden="false" customHeight="false" outlineLevel="0" collapsed="false">
      <c r="B20" s="94" t="s">
        <v>121</v>
      </c>
      <c r="C20" s="72" t="n">
        <v>2.5</v>
      </c>
      <c r="D20" s="72" t="n">
        <v>3.1</v>
      </c>
      <c r="E20" s="73" t="n">
        <v>5.6</v>
      </c>
    </row>
    <row r="21" customFormat="false" ht="12.75" hidden="false" customHeight="false" outlineLevel="0" collapsed="false">
      <c r="B21" s="94" t="s">
        <v>122</v>
      </c>
      <c r="C21" s="72" t="n">
        <v>4.3</v>
      </c>
      <c r="D21" s="72" t="n">
        <v>3</v>
      </c>
      <c r="E21" s="73" t="n">
        <v>7.3</v>
      </c>
    </row>
    <row r="22" customFormat="false" ht="12.75" hidden="false" customHeight="false" outlineLevel="0" collapsed="false">
      <c r="B22" s="94" t="s">
        <v>123</v>
      </c>
      <c r="C22" s="72" t="n">
        <v>7.7</v>
      </c>
      <c r="D22" s="72" t="n">
        <v>4.9</v>
      </c>
      <c r="E22" s="73" t="n">
        <v>12.6</v>
      </c>
    </row>
    <row r="23" customFormat="false" ht="12.75" hidden="false" customHeight="false" outlineLevel="0" collapsed="false">
      <c r="B23" s="94" t="s">
        <v>124</v>
      </c>
      <c r="C23" s="72" t="n">
        <v>18</v>
      </c>
      <c r="D23" s="72" t="n">
        <v>9</v>
      </c>
      <c r="E23" s="73" t="n">
        <v>27</v>
      </c>
    </row>
    <row r="24" customFormat="false" ht="12.75" hidden="false" customHeight="false" outlineLevel="0" collapsed="false">
      <c r="B24" s="95" t="s">
        <v>125</v>
      </c>
      <c r="C24" s="96" t="n">
        <v>26.9</v>
      </c>
      <c r="D24" s="96" t="n">
        <v>12.4</v>
      </c>
      <c r="E24" s="97" t="n">
        <v>39.3</v>
      </c>
    </row>
    <row r="25" customFormat="false" ht="12.75" hidden="false" customHeight="false" outlineLevel="0" collapsed="false">
      <c r="B25" s="95" t="s">
        <v>126</v>
      </c>
      <c r="C25" s="96" t="n">
        <v>40.5</v>
      </c>
      <c r="D25" s="96" t="n">
        <v>14.4</v>
      </c>
      <c r="E25" s="97" t="n">
        <v>54.9</v>
      </c>
    </row>
    <row r="26" customFormat="false" ht="12.75" hidden="false" customHeight="false" outlineLevel="0" collapsed="false">
      <c r="B26" s="94" t="s">
        <v>127</v>
      </c>
      <c r="C26" s="72" t="n">
        <v>11.8</v>
      </c>
      <c r="D26" s="72" t="n">
        <v>5.2</v>
      </c>
      <c r="E26" s="73" t="n">
        <v>17.1</v>
      </c>
    </row>
    <row r="27" customFormat="false" ht="12.75" hidden="false" customHeight="false" outlineLevel="0" collapsed="false">
      <c r="B27" s="95" t="s">
        <v>128</v>
      </c>
      <c r="C27" s="96" t="n">
        <v>22.6</v>
      </c>
      <c r="D27" s="96" t="n">
        <v>9.4</v>
      </c>
      <c r="E27" s="97" t="n">
        <v>32</v>
      </c>
    </row>
    <row r="28" customFormat="false" ht="12.75" hidden="false" customHeight="false" outlineLevel="0" collapsed="false">
      <c r="B28" s="86" t="s">
        <v>107</v>
      </c>
      <c r="C28" s="87" t="n">
        <v>12.8</v>
      </c>
      <c r="D28" s="87" t="n">
        <v>6.1</v>
      </c>
      <c r="E28" s="90" t="n">
        <v>18.9</v>
      </c>
    </row>
  </sheetData>
  <mergeCells count="8">
    <mergeCell ref="B1:Q1"/>
    <mergeCell ref="B2:G2"/>
    <mergeCell ref="B3:G3"/>
    <mergeCell ref="B4:G4"/>
    <mergeCell ref="B5:G5"/>
    <mergeCell ref="B6:G6"/>
    <mergeCell ref="B8:B9"/>
    <mergeCell ref="C9:E9"/>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LibreOffice/7.1.4.2$Windows_X86_64 LibreOffice_project/a529a4fab45b75fefc5b6226684193eb000654f6</Application>
  <AppVersion>15.0000</AppVersion>
  <Company>DARES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2011-01-12T12:52:34Z</dcterms:created>
  <dc:creator>DARES</dc:creator>
  <dc:description/>
  <dc:language>fr-FR</dc:language>
  <cp:lastModifiedBy>POMMIER, Patrick (DARES)</cp:lastModifiedBy>
  <cp:lastPrinted>2013-07-12T11:35:25Z</cp:lastPrinted>
  <dcterms:modified xsi:type="dcterms:W3CDTF">2021-08-09T08:49:57Z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